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HERTFORD\CSERV\HERTS FINANCE\SHARED\EFCAP\Jackie\ACS\Covid - 19\"/>
    </mc:Choice>
  </mc:AlternateContent>
  <xr:revisionPtr revIDLastSave="0" documentId="8_{86C3C1BB-24E4-4FF8-A965-AAD6E95FBB0E}" xr6:coauthVersionLast="44" xr6:coauthVersionMax="44" xr10:uidLastSave="{00000000-0000-0000-0000-000000000000}"/>
  <bookViews>
    <workbookView xWindow="-120" yWindow="-120" windowWidth="29040" windowHeight="15840" xr2:uid="{00000000-000D-0000-FFFF-FFFF00000000}"/>
  </bookViews>
  <sheets>
    <sheet name="1. Key for Completing Template" sheetId="1" r:id="rId1"/>
    <sheet name="2. Grant Conditions" sheetId="9" r:id="rId2"/>
    <sheet name="3. Examples of Spend" sheetId="10" r:id="rId3"/>
    <sheet name="4. Template for Completion" sheetId="2" r:id="rId4"/>
    <sheet name="Sheet1" sheetId="8" state="hidden" r:id="rId5"/>
    <sheet name="Providers" sheetId="3" state="hidden" r:id="rId6"/>
  </sheets>
  <definedNames>
    <definedName name="_3A_Care__London__Limited">Providers!$B$2:$B$10</definedName>
    <definedName name="_xlnm._FilterDatabase" localSheetId="3" hidden="1">'4. Template for Completion'!$A$27:$G$27</definedName>
    <definedName name="Abbeyfield_Hertfordshire_Residential_Care_Society_Limited">Providers!$C$2:$C$1048576</definedName>
    <definedName name="Abbeyfield_St.Albans_Society_Limited_The">Providers!$D$2:$D$1048576</definedName>
    <definedName name="Accomplish_Group_Support_Limited">Providers!$B$5:$EQ$5</definedName>
    <definedName name="Alliance_Care__Dales_Homes__Limited">Providers!$B$6:$EQ$6</definedName>
    <definedName name="Ambient_Support_Limited">Providers!$B$7:$EQ$7</definedName>
    <definedName name="Amity_Residential_Care_Limited">Providers!$B$8:$EQ$8</definedName>
    <definedName name="Aspen_Village_Limited">Providers!$B$9:$EQ$9</definedName>
    <definedName name="Avery_Homes_Hatfield_Limited">Providers!$B$10:$EQ$10</definedName>
    <definedName name="B___M_Hemel_LLP">Providers!$B$11:$EQ$11</definedName>
    <definedName name="B___M_Investments_Limited">Providers!$B$12:$EQ$12</definedName>
    <definedName name="Bainscare_Limited">Providers!$B$13:$EQ$13</definedName>
    <definedName name="Barchester_Healthcare_Homes_Limited">Providers!$B$14:$EQ$14</definedName>
    <definedName name="Barchester_Hellens_Limited">Providers!$B$15:$EQ$15</definedName>
    <definedName name="Beau_Sejour_Residential_Care_Home_Limited">Providers!$B$16:$EQ$16</definedName>
    <definedName name="Benslow_Management_Company_Limited">Providers!$B$17:$EQ$17</definedName>
    <definedName name="Bowmans_Lodge_Limited">Providers!$B$18:$EQ$18</definedName>
    <definedName name="Bricket_Wood_Care_Limited">Providers!$B$19:$EQ$19</definedName>
    <definedName name="Bupa_Care_Homes__AKW__Limited">Providers!$B$20:$EQ$20</definedName>
    <definedName name="Bupa_Care_Homes__BNH__Limited">Providers!$B$21:$EQ$21</definedName>
    <definedName name="Bupa_Care_Homes__CFChomes__Limited">Providers!$B$22:$EQ$22</definedName>
    <definedName name="C___K_Healthcare_Limited">Providers!$B$23:$EQ$23</definedName>
    <definedName name="Candour_Care_Services__Broadview__Limited">Providers!$B$24:$EQ$24</definedName>
    <definedName name="Candour_Care_Services__Hillcrest__Limited">Providers!$B$25:$EQ$25</definedName>
    <definedName name="Candour_Care_Services__Homeside__Limited">Providers!$B$26:$EQ$26</definedName>
    <definedName name="Care_Management_Group_Limited">Providers!$B$27:$EQ$27</definedName>
    <definedName name="Care_UK_Community_Partnerships_Ltd">Providers!$B$28:$EQ$28</definedName>
    <definedName name="Carebase__Hemel__Limited">Providers!$B$29:$EQ$29</definedName>
    <definedName name="Caretech_Community_Services__No.2__Limited">Providers!$B$30:$EQ$30</definedName>
    <definedName name="CareTech_Community_Services_Limited">Providers!$B$31:$EQ$31</definedName>
    <definedName name="Caring_Homes__TFP__Group_Ltd">Providers!$B$32:$EQ$32</definedName>
    <definedName name="Caring_Homes_Healthcare_Group_Limited">Providers!$B$33:$EQ$33</definedName>
    <definedName name="Colleycare_Limited">Providers!$B$34:$EQ$34</definedName>
    <definedName name="Complete_Care_Services_Limited">Providers!$B$35:$EQ$35</definedName>
    <definedName name="Conewood_Manor_Care_Limited">Providers!$B$36:$EQ$36</definedName>
    <definedName name="Cooperscroft_Care_Home_Limited">Providers!$B$37:$EQ$37</definedName>
    <definedName name="Country_Court_Care_Homes_3_OpCo_Limited">Providers!$B$38:$EQ$38</definedName>
    <definedName name="Cygnet_Learning_Disabilities_Midlands_Limited">Providers!$B$39:$EQ$39</definedName>
    <definedName name="Dunsland_House_Limited">Providers!$B$40:$EQ$40</definedName>
    <definedName name="Exclusive_Care_Limited">Providers!$B$41:$EQ$41</definedName>
    <definedName name="Finecare_Homes__Stevenage__Limited">Providers!$B$42:$EQ$42</definedName>
    <definedName name="Fonthill_Care__Harry_Park__Limited">Providers!$B$43:$EQ$43</definedName>
    <definedName name="Four_Seasons__Bamford__Limited">Providers!$B$44:$EQ$44</definedName>
    <definedName name="Four_Seasons_Homes_No.4_Limited">Providers!$B$45:$EQ$45</definedName>
    <definedName name="Foxholes_Nursing_Home_Limited">Providers!$B$46:$EQ$46</definedName>
    <definedName name="GCH__Hertfordshire__Ltd">Providers!$B$47:$EQ$47</definedName>
    <definedName name="Gospel_Standard_Bethesda_Fund">Providers!$B$48:$EQ$48</definedName>
    <definedName name="Grange_Care_Services_Limited">Providers!$B$49:$EQ$49</definedName>
    <definedName name="Greensleeves_Homes_Trust">Providers!$B$50:$EQ$50</definedName>
    <definedName name="Greenswan_Consultants_Limited">Providers!$B$51:$EQ$51</definedName>
    <definedName name="Grovewell_Estates_Limited">Providers!$B$52:$EQ$52</definedName>
    <definedName name="Guysfield_House_Limited">Providers!$B$53:$EQ$53</definedName>
    <definedName name="Halcyon_Care_Homes_Limited">Providers!$B$54:$EQ$54</definedName>
    <definedName name="Harpenden_Mencap">Providers!$B$55:$EQ$55</definedName>
    <definedName name="HC_One_Oval_Limited">Providers!$B$56:$EQ$56</definedName>
    <definedName name="Healthcare_Homes__LSC__Limited">Providers!$B$57:$EQ$57</definedName>
    <definedName name="Hertfordshire_County_Council">Providers!$B$58:$EQ$58</definedName>
    <definedName name="HF_Trust_Limited">Providers!$B$59:$EQ$59</definedName>
    <definedName name="Hightown_Housing_Association_Limited">Providers!$B$60:$EQ$60</definedName>
    <definedName name="HSN_Care__Bricket_Wood__Limited">Providers!$B$61:$EQ$61</definedName>
    <definedName name="L_Adams_and_J_Adams">Providers!$B$62:$EQ$62</definedName>
    <definedName name="Lannock_Manor_Mental_Health_Limited">Providers!$B$63:$EQ$63</definedName>
    <definedName name="Lazyday_Investments_Limited">Providers!$B$64:$EQ$64</definedName>
    <definedName name="Leonard_Cheshire_Disability">Providers!$B$65:$EQ$65</definedName>
    <definedName name="Libury_Hall">Providers!$B$66:$EQ$66</definedName>
    <definedName name="Life_Opportunities_Trust">Providers!$B$67:$EQ$67</definedName>
    <definedName name="Livability">Providers!$B$68:$EQ$68</definedName>
    <definedName name="Lower_Green_Limited">Providers!$B$69:$EQ$69</definedName>
    <definedName name="M_D_Homes">Providers!$B$70:$EQ$70</definedName>
    <definedName name="M_Dunne_and_Miss_C_Dunne">Providers!$B$71:$EQ$71</definedName>
    <definedName name="MacIntyre_Care">Providers!$B$72:$EQ$72</definedName>
    <definedName name="Maison_Moti_Limited">Providers!$B$73:$EQ$73</definedName>
    <definedName name="Manage_Care_Homes_Limited">Providers!$B$74:$EQ$74</definedName>
    <definedName name="Medical_Resources_Worldwide_Limited">Providers!$B$75:$EQ$75</definedName>
    <definedName name="Methodist_Homes">Providers!$B$76:$EQ$76</definedName>
    <definedName name="Metropolitan_Housing_Trust_Limited">Providers!$B$77:$EQ$77</definedName>
    <definedName name="Miss_Kitty_Hung">Providers!$B$78:$EQ$78</definedName>
    <definedName name="Monread_Lodge_Nursing_Home_Limited">Providers!$B$79:$EQ$79</definedName>
    <definedName name="Mr___Mrs_Frank_Silva">Providers!$B$80:$EQ$80</definedName>
    <definedName name="Mr_Sean_Michael_McInerney">Providers!$B$81:$EQ$81</definedName>
    <definedName name="Mrs_M_Alcock_and_Miss_J_Hubbard">Providers!$B$82:$EQ$82</definedName>
    <definedName name="Mrs_Meetranee_Chintaram">Providers!$B$83:$EQ$83</definedName>
    <definedName name="Mrs_S_Dewing">Providers!$B$84:$EQ$84</definedName>
    <definedName name="Mrs_Susan_Kay_Hardman">Providers!$B$85:$EQ$85</definedName>
    <definedName name="Mrs_Sushma_Nayar_and_Vipin_Parkash_Nayar">Providers!$B$86:$EQ$86</definedName>
    <definedName name="New_Link_Residential_Homes_Association">Providers!$B$87:$EQ$87</definedName>
    <definedName name="Newgrange_of_Cheshunt_Limited">Providers!$B$88:$EQ$88</definedName>
    <definedName name="Newton_Chinneck_Limited">Providers!$B$89:$EQ$89</definedName>
    <definedName name="Nouvita_Limited">Providers!$B$90:$EQ$90</definedName>
    <definedName name="Oak_Care_Limited">Providers!$B$91:$EQ$91</definedName>
    <definedName name="Oak_Cottage_Care_Limited">Providers!$B$92:$EQ$92</definedName>
    <definedName name="Oakdale_Care_Homes_No._2_Limited">Providers!$B$93:$EQ$93</definedName>
    <definedName name="ODK_Care_Hotels_Ltd">Providers!$B$94:$EQ$94</definedName>
    <definedName name="P___P_Community_Services_Ltd">Providers!$B$95:$EQ$95</definedName>
    <definedName name="P_M_Tripp">Providers!$B$96:$EQ$96</definedName>
    <definedName name="Parkcare_Homes__No.2__Limited">Providers!$B$97:$EQ$97</definedName>
    <definedName name="Provider_Name">Providers!$A$2:$A$1048576</definedName>
    <definedName name="Psycare_Limited">Providers!$B$98:$EQ$98</definedName>
    <definedName name="Quantum_Care_Limited">Providers!$B$99:$EQ$99</definedName>
    <definedName name="R.M.D._Enterprises_Limited">Providers!$B$101:$EQ$101</definedName>
    <definedName name="R_O_Connell_and_Ms_M_Shanley">Providers!$B$100:$EQ$100</definedName>
    <definedName name="Ramsay_Health_Care_UK_Operations_Limited">Providers!$B$102:$EQ$102</definedName>
    <definedName name="RNJ_Care_Limited">Providers!$B$103:$EQ$103</definedName>
    <definedName name="ROCCS_Residential_Community_Care_Services_Limited">Providers!$B$104:$EQ$104</definedName>
    <definedName name="Rosebery_House_Limited">Providers!$B$105:$EQ$105</definedName>
    <definedName name="Royal_Mencap_Society">Providers!$B$106:$EQ$106</definedName>
    <definedName name="Runwood_Homes_Limited">Providers!$B$107:$EQ$107</definedName>
    <definedName name="Saint_John_of_God_Hospitaller_Services">Providers!$B$108:$EQ$108</definedName>
    <definedName name="Sanctuary_Care_Limited">Providers!$B$109:$EQ$109</definedName>
    <definedName name="Sense">Providers!$B$110:$EQ$110</definedName>
    <definedName name="Sequence_Care_Limited">Providers!$B$111:$EQ$111</definedName>
    <definedName name="Seymour_House_Residential_Care_Homes_Limited">Providers!$B$112:$EQ$112</definedName>
    <definedName name="Shawlmist_Limited">Providers!$B$113:$EQ$113</definedName>
    <definedName name="Shenleybury_House_Limited">Providers!$B$114:$EQ$114</definedName>
    <definedName name="Signature_of_Hertford__Operations__Limited">Providers!$B$115:$EQ$115</definedName>
    <definedName name="Signature_Senior_Lifestyle_Operations_Ltd">Providers!$B$116:$EQ$116</definedName>
    <definedName name="Silversprings_RCH_Ltd">Providers!$B$117:$EQ$117</definedName>
    <definedName name="St._Albans_Care_Limited">Providers!$B$119:$EQ$119</definedName>
    <definedName name="St_Elizabeth_s_Centre">Providers!$B$118:$EQ$118</definedName>
    <definedName name="Sue_Ryder">Providers!$B$120:$EQ$120</definedName>
    <definedName name="Sunquest_Homes_Limited">Providers!$B$121:$EQ$121</definedName>
    <definedName name="Sunrise_Senior_Living_Limited">Providers!$B$122:$EQ$122</definedName>
    <definedName name="Sunrise_UK_Operations_Limited">Providers!$B$123:$EQ$123</definedName>
    <definedName name="T_Chan_Wan_Fong">Providers!$B$124:$EQ$124</definedName>
    <definedName name="T_M_Kelly">Providers!$B$125:$EQ$125</definedName>
    <definedName name="The_Fremantle_Trust">Providers!$B$126:$EQ$126</definedName>
    <definedName name="The_Jubilee_House_Care_Trust_Limited">Providers!$B$127:$EQ$127</definedName>
    <definedName name="The_Royal_Masonic_Benevolent_Institution_Care_Company">Providers!$B$128:$EQ$128</definedName>
    <definedName name="The_Salvation_Army_Social_Work_Trust">Providers!$B$129:$EQ$129</definedName>
    <definedName name="The_Willows__Follett_Care__Limited">Providers!$B$130:$EQ$130</definedName>
    <definedName name="Three_Oaks_Care_Home_Limited">Providers!$B$131:$EQ$131</definedName>
    <definedName name="Trafalgar_Healthcare_Limited">Providers!$B$132:$EQ$132</definedName>
    <definedName name="Turning_Point">Providers!$B$133:$EQ$133</definedName>
    <definedName name="U.K._International_Nursing_Agency_Ltd">Providers!$B$134:$EQ$134</definedName>
    <definedName name="United_Response">Providers!$B$135:$EQ$135</definedName>
    <definedName name="Venus_Healthcare_Homes_Ltd">Providers!$B$136:$EQ$136</definedName>
    <definedName name="Verulam_Health_Care_Limited">Providers!$B$137:$EQ$137</definedName>
    <definedName name="Villa_Scalabrini">Providers!$B$138:$EQ$138</definedName>
    <definedName name="Villcare_Limited">Providers!$B$139:$EQ$139</definedName>
    <definedName name="Voyage_1_Limited">Providers!$B$140:$EQ$140</definedName>
    <definedName name="Walsingham_Support">Providers!$B$141:$EQ$141</definedName>
    <definedName name="Watford_And_District_Mencap_Society">Providers!$B$142:$EQ$142</definedName>
    <definedName name="Westgate_Healthcare__Hemel_Hempstead__Limited">Providers!$B$143:$EQ$143</definedName>
    <definedName name="Westgate_Healthcare_Limited">Providers!$B$144:$EQ$144</definedName>
    <definedName name="Wilton_House_Limited">Providers!$B$145:$EQ$145</definedName>
    <definedName name="WR_Signature_Operations_Limited">Providers!$B$146:$EQ$146</definedName>
    <definedName name="Wymondley_Nursing_And_Residential_Care_Home_Limited">Providers!$B$147:$EQ$147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 l="1"/>
  <c r="G55" i="2" l="1"/>
  <c r="D23" i="2" l="1"/>
  <c r="E19" i="2" l="1"/>
  <c r="E17" i="2"/>
  <c r="E16" i="2"/>
  <c r="E20" i="2"/>
  <c r="E21" i="2"/>
  <c r="B8" i="2" l="1"/>
  <c r="E18" i="2" l="1"/>
  <c r="E22" i="2"/>
  <c r="E23" i="2" l="1"/>
</calcChain>
</file>

<file path=xl/sharedStrings.xml><?xml version="1.0" encoding="utf-8"?>
<sst xmlns="http://schemas.openxmlformats.org/spreadsheetml/2006/main" count="542" uniqueCount="515">
  <si>
    <t>Contact Telephone number</t>
  </si>
  <si>
    <t>Contact Email Address:</t>
  </si>
  <si>
    <t>Contact Name for Queries:</t>
  </si>
  <si>
    <t>The Coach House</t>
  </si>
  <si>
    <t>Nouvita Limited</t>
  </si>
  <si>
    <t>Verulam House Nursing Home</t>
  </si>
  <si>
    <t>Verulam Health Care Limited</t>
  </si>
  <si>
    <t>Broadview</t>
  </si>
  <si>
    <t>Candour Care Services (Broadview) Limited</t>
  </si>
  <si>
    <t>Julians House</t>
  </si>
  <si>
    <t>Parkcare Homes (No.2) Limited</t>
  </si>
  <si>
    <t>Benslow Nursing Home</t>
  </si>
  <si>
    <t>Benslow Management Company Limited</t>
  </si>
  <si>
    <t>Highbury Rise</t>
  </si>
  <si>
    <t>Robin Hood House</t>
  </si>
  <si>
    <t>Beau Sejour Care Services</t>
  </si>
  <si>
    <t>Beau Sejour Residential Care Home Limited</t>
  </si>
  <si>
    <t>Hillside</t>
  </si>
  <si>
    <t>Watford And District Mencap Society</t>
  </si>
  <si>
    <t>Thorpedale</t>
  </si>
  <si>
    <t>Berrywood</t>
  </si>
  <si>
    <t>Abbey Lodge Care Home - St Albans</t>
  </si>
  <si>
    <t>Mrs Meetranee Chintaram</t>
  </si>
  <si>
    <t>Three Oaks Care Home Limited</t>
  </si>
  <si>
    <t>Roebuck Nursing Home</t>
  </si>
  <si>
    <t>Finecare Homes (Stevenage) Limited</t>
  </si>
  <si>
    <t>Friars Mead</t>
  </si>
  <si>
    <t>Abbeyfield Hertfordshire Residential Care Society Limited</t>
  </si>
  <si>
    <t>Wymondley Nursing &amp; Residential Care Home</t>
  </si>
  <si>
    <t>Wymondley Nursing And Residential Care Home Limited</t>
  </si>
  <si>
    <t>Abbey Lodge</t>
  </si>
  <si>
    <t>Venus Healthcare Homes Ltd</t>
  </si>
  <si>
    <t>Hillcrest</t>
  </si>
  <si>
    <t>Candour Care Services (Hillcrest) Limited</t>
  </si>
  <si>
    <t>Homeside</t>
  </si>
  <si>
    <t>Candour Care Services (Homeside) Limited</t>
  </si>
  <si>
    <t>Grace Muriel House</t>
  </si>
  <si>
    <t>Abbeyfield St.Albans Society Limited(The)</t>
  </si>
  <si>
    <t>Libury Hall</t>
  </si>
  <si>
    <t>Arden House Nursing Home</t>
  </si>
  <si>
    <t>Lower Green Limited</t>
  </si>
  <si>
    <t>Cherry Tree Manor</t>
  </si>
  <si>
    <t>Oak Care Limited</t>
  </si>
  <si>
    <t>The Meadows Short Break Centre</t>
  </si>
  <si>
    <t>The Jubilee House Care Trust Limited</t>
  </si>
  <si>
    <t>Jubilee House Care Trust - 29 Jonquil Close</t>
  </si>
  <si>
    <t>Jubilee House Care Trust - 20-21-22 Lincoln Close</t>
  </si>
  <si>
    <t>10 Nimrod Drive</t>
  </si>
  <si>
    <t>Exclusive Care Limited</t>
  </si>
  <si>
    <t>Woodside Residential Home</t>
  </si>
  <si>
    <t>Miss Kitty Hung</t>
  </si>
  <si>
    <t>Leyland House</t>
  </si>
  <si>
    <t>New Link Residential Homes Association</t>
  </si>
  <si>
    <t>St Catherines Nursing Home</t>
  </si>
  <si>
    <t>Grovewell Estates Limited</t>
  </si>
  <si>
    <t>Westbourne Care Home</t>
  </si>
  <si>
    <t>Bainscare Limited</t>
  </si>
  <si>
    <t>Forest Care Village Elstree and Borehamwood</t>
  </si>
  <si>
    <t>Aspen Village Limited</t>
  </si>
  <si>
    <t>Park View Residential Home</t>
  </si>
  <si>
    <t>Mr &amp; Mrs Frank Silva</t>
  </si>
  <si>
    <t>Winnett Cottage</t>
  </si>
  <si>
    <t>Psycare Limited</t>
  </si>
  <si>
    <t>Lavender Lodge</t>
  </si>
  <si>
    <t>Greenwood Cottage</t>
  </si>
  <si>
    <t>Jasmine House</t>
  </si>
  <si>
    <t>Complete Care Services Limited</t>
  </si>
  <si>
    <t>Rosslyn Residential Care</t>
  </si>
  <si>
    <t>RNJ Care Limited</t>
  </si>
  <si>
    <t>Shenleybury House Limited</t>
  </si>
  <si>
    <t>Foxholes Care Home</t>
  </si>
  <si>
    <t>Foxholes Nursing Home Limited</t>
  </si>
  <si>
    <t>Stanborough Lodge</t>
  </si>
  <si>
    <t>R.M.D. Enterprises Limited</t>
  </si>
  <si>
    <t>St Anthony's</t>
  </si>
  <si>
    <t>Elmside</t>
  </si>
  <si>
    <t>Methodist Homes</t>
  </si>
  <si>
    <t>Trembaths</t>
  </si>
  <si>
    <t>Mountbatten Lodge</t>
  </si>
  <si>
    <t>Quantum Care Limited</t>
  </si>
  <si>
    <t>Courtland Lodge</t>
  </si>
  <si>
    <t>Elmhurst</t>
  </si>
  <si>
    <t>Fosse House</t>
  </si>
  <si>
    <t>Fourfields</t>
  </si>
  <si>
    <t>Heath House</t>
  </si>
  <si>
    <t>Margaret House</t>
  </si>
  <si>
    <t>Mayfair Lodge</t>
  </si>
  <si>
    <t>Meresworth</t>
  </si>
  <si>
    <t>Beane River View</t>
  </si>
  <si>
    <t>Belmont View</t>
  </si>
  <si>
    <t>Greenacres</t>
  </si>
  <si>
    <t>Pinewood Lodge</t>
  </si>
  <si>
    <t>Providence Court</t>
  </si>
  <si>
    <t>Richard Cox House</t>
  </si>
  <si>
    <t>The Mead</t>
  </si>
  <si>
    <t>Vesta Lodge</t>
  </si>
  <si>
    <t>Willow Court</t>
  </si>
  <si>
    <t>Harpenden Bethesda Home</t>
  </si>
  <si>
    <t>Gospel Standard Bethesda Fund</t>
  </si>
  <si>
    <t>Wisteria Lodge</t>
  </si>
  <si>
    <t>T Chan Wan Fong</t>
  </si>
  <si>
    <t>Stairways</t>
  </si>
  <si>
    <t>Harpenden Mencap</t>
  </si>
  <si>
    <t>Crosby Close</t>
  </si>
  <si>
    <t>MacIntyre Care</t>
  </si>
  <si>
    <t>Station Road</t>
  </si>
  <si>
    <t>Ware Road</t>
  </si>
  <si>
    <t>Royal Mencap Society</t>
  </si>
  <si>
    <t>Royal Mencap Society - Church Road</t>
  </si>
  <si>
    <t>Hardy Drive</t>
  </si>
  <si>
    <t>Livability New Court Place</t>
  </si>
  <si>
    <t>Livability</t>
  </si>
  <si>
    <t>St Audrey's</t>
  </si>
  <si>
    <t>Ambient Support Limited</t>
  </si>
  <si>
    <t>Lime Tree Manor Residential Home</t>
  </si>
  <si>
    <t>Wilton House Limited</t>
  </si>
  <si>
    <t>Lavender Fields - Care Home with Nursing</t>
  </si>
  <si>
    <t>Leonard Cheshire Disability</t>
  </si>
  <si>
    <t>Symonds House - Care Home with Nursing Physical Disabilities</t>
  </si>
  <si>
    <t>Wilton House Residential and Nursing Home</t>
  </si>
  <si>
    <t>Wilton Lodge Residential Home</t>
  </si>
  <si>
    <t>Sloe Hill Residential Home</t>
  </si>
  <si>
    <t>Lazyday Investments Limited</t>
  </si>
  <si>
    <t>SENSE Jenny Chapman House</t>
  </si>
  <si>
    <t>Sense</t>
  </si>
  <si>
    <t>Greenhill Care Home</t>
  </si>
  <si>
    <t>B &amp; M Investments Limited</t>
  </si>
  <si>
    <t>St Catharines Care Home</t>
  </si>
  <si>
    <t>Clare Lodge Care Home</t>
  </si>
  <si>
    <t>The Lodge Care Home</t>
  </si>
  <si>
    <t>Windmill Lodge</t>
  </si>
  <si>
    <t>Mrs M Alcock and Miss J Hubbard</t>
  </si>
  <si>
    <t>HF Trust - 38 South Road</t>
  </si>
  <si>
    <t>HF Trust Limited</t>
  </si>
  <si>
    <t>Care Management Group - 29 Bushey Hall Road</t>
  </si>
  <si>
    <t>Care Management Group Limited</t>
  </si>
  <si>
    <t>Care Management Group - 31 Bushey Hall Road</t>
  </si>
  <si>
    <t>Hillside Rest Home</t>
  </si>
  <si>
    <t>R O'Connell and Ms M Shanley</t>
  </si>
  <si>
    <t>Croxley House</t>
  </si>
  <si>
    <t>Greensleeves Homes Trust</t>
  </si>
  <si>
    <t>Newgrange Residential Home</t>
  </si>
  <si>
    <t>Newgrange of Cheshunt Limited</t>
  </si>
  <si>
    <t>Ganwick House</t>
  </si>
  <si>
    <t>Accomplish Group Support Limited</t>
  </si>
  <si>
    <t>St Peter's Home</t>
  </si>
  <si>
    <t>Amity Residential Care Limited</t>
  </si>
  <si>
    <t>Villa Scalabrini</t>
  </si>
  <si>
    <t>St George's Nursing Home - Royston</t>
  </si>
  <si>
    <t>Newton Chinneck Limited</t>
  </si>
  <si>
    <t>Gombards</t>
  </si>
  <si>
    <t>United Response</t>
  </si>
  <si>
    <t>United Response - 66 &amp; 66a Lemsford Road</t>
  </si>
  <si>
    <t>Kestrel Grove Nursing Home</t>
  </si>
  <si>
    <t>P M Tripp</t>
  </si>
  <si>
    <t>Old Grange</t>
  </si>
  <si>
    <t>Grange Care Services Limited</t>
  </si>
  <si>
    <t>Grange Care Services Limited - 27 Flamstead End Road</t>
  </si>
  <si>
    <t>Turning Point - Parkview</t>
  </si>
  <si>
    <t>Turning Point</t>
  </si>
  <si>
    <t>Turning Point - Sybden</t>
  </si>
  <si>
    <t>Turning Point - Ambleside</t>
  </si>
  <si>
    <t>Walsingham Support - 39 Adeyfield Road</t>
  </si>
  <si>
    <t>Walsingham Support</t>
  </si>
  <si>
    <t>Walsingham Support - 122 Aldenham Road</t>
  </si>
  <si>
    <t>Walsingham Support - 30 &amp; 32 Church Lane</t>
  </si>
  <si>
    <t>Brunswick Court Care Home</t>
  </si>
  <si>
    <t>Bupa Care Homes (AKW) Limited</t>
  </si>
  <si>
    <t>Erskine Hall Care Home</t>
  </si>
  <si>
    <t>Hill House Care Home</t>
  </si>
  <si>
    <t>The Minims (12 &amp; 31)</t>
  </si>
  <si>
    <t>Saint John of God Hospitaller Services</t>
  </si>
  <si>
    <t>Howe Dell Manor</t>
  </si>
  <si>
    <t>Burleigh House</t>
  </si>
  <si>
    <t>Manage Care Homes Limited</t>
  </si>
  <si>
    <t>Osbourne Court Care Home</t>
  </si>
  <si>
    <t>Four Seasons Homes No.4 Limited</t>
  </si>
  <si>
    <t>Ashlyns Care Home</t>
  </si>
  <si>
    <t>Colleycare Limited</t>
  </si>
  <si>
    <t>St Andrews Care Home</t>
  </si>
  <si>
    <t>St Joseph's Care Home</t>
  </si>
  <si>
    <t>Willowthorpe Care Home</t>
  </si>
  <si>
    <t>St Matthews Care Home</t>
  </si>
  <si>
    <t>Tara's Retreat Care Home</t>
  </si>
  <si>
    <t>Firs and Hewlitt</t>
  </si>
  <si>
    <t>Life Opportunities Trust</t>
  </si>
  <si>
    <t>Tanners</t>
  </si>
  <si>
    <t>Life Opportunities Trust - 6a Sewells</t>
  </si>
  <si>
    <t>Life Opportunities Trust - 9 Hitchin Road</t>
  </si>
  <si>
    <t>Life Opportunities Trust - 15 Rose Vale</t>
  </si>
  <si>
    <t>Chorleywood Beaumont</t>
  </si>
  <si>
    <t>Barchester Healthcare Homes Limited</t>
  </si>
  <si>
    <t>Bushey House Beaumont</t>
  </si>
  <si>
    <t>Lyndon House</t>
  </si>
  <si>
    <t>The Salvation Army Social Work Trust</t>
  </si>
  <si>
    <t>Nightingale Nursing Home</t>
  </si>
  <si>
    <t>Greenswan Consultants Limited</t>
  </si>
  <si>
    <t>Allington Court Care Home</t>
  </si>
  <si>
    <t>Bupa Care Homes (BNH) Limited</t>
  </si>
  <si>
    <t>Field House Care Home</t>
  </si>
  <si>
    <t>Kilfillan House Care Home</t>
  </si>
  <si>
    <t>Tenterden House Care Home</t>
  </si>
  <si>
    <t>Haslewood Avenue</t>
  </si>
  <si>
    <t>Hightown Housing Association Limited</t>
  </si>
  <si>
    <t>Manor View</t>
  </si>
  <si>
    <t>Kingfisher Nursing Home</t>
  </si>
  <si>
    <t>Westgate Healthcare Limited</t>
  </si>
  <si>
    <t>Westgate House Care Centre</t>
  </si>
  <si>
    <t>York House</t>
  </si>
  <si>
    <t>M Dunne and Miss C Dunne</t>
  </si>
  <si>
    <t>Monread Lodge</t>
  </si>
  <si>
    <t>Monread Lodge Nursing Home Limited</t>
  </si>
  <si>
    <t>The White House Nursing Home</t>
  </si>
  <si>
    <t>Medical Resources Worldwide Limited</t>
  </si>
  <si>
    <t>Guysfield Residential Home</t>
  </si>
  <si>
    <t>Guysfield House Limited</t>
  </si>
  <si>
    <t>Gardens Neurological Centre</t>
  </si>
  <si>
    <t>Ramsay Health Care UK Operations Limited</t>
  </si>
  <si>
    <t>Jacobs Neurological Centre</t>
  </si>
  <si>
    <t>Broad Oak Manor Nursing Home</t>
  </si>
  <si>
    <t>L Adams and J Adams</t>
  </si>
  <si>
    <t>Milehouse Lane</t>
  </si>
  <si>
    <t>Voyage 1 Limited</t>
  </si>
  <si>
    <t>17 Walsworth Road</t>
  </si>
  <si>
    <t>Birchwood Bungalow</t>
  </si>
  <si>
    <t>Cromwell Avenue</t>
  </si>
  <si>
    <t>ROCCS Residential Community Care Services Limited</t>
  </si>
  <si>
    <t>Westmeade</t>
  </si>
  <si>
    <t>Lammasmead</t>
  </si>
  <si>
    <t>Brent Cottage</t>
  </si>
  <si>
    <t>Premier Court Care Home</t>
  </si>
  <si>
    <t>Bupa Care Homes (CFChomes) Limited</t>
  </si>
  <si>
    <t>Villcare Limited - Eastbury Road</t>
  </si>
  <si>
    <t>Villcare Limited</t>
  </si>
  <si>
    <t>Greenbanks</t>
  </si>
  <si>
    <t>Runwood Homes Limited</t>
  </si>
  <si>
    <t>Highview Lodge</t>
  </si>
  <si>
    <t>Lancaster Court</t>
  </si>
  <si>
    <t>Wisden Court</t>
  </si>
  <si>
    <t>Ashwood - Ware</t>
  </si>
  <si>
    <t>T M Kelly</t>
  </si>
  <si>
    <t>Turning Point - Brickfields Cottage</t>
  </si>
  <si>
    <t>The Hollies</t>
  </si>
  <si>
    <t>Shawlmist Limited</t>
  </si>
  <si>
    <t>Clock Tower Mews</t>
  </si>
  <si>
    <t>CareTech Community Services Limited</t>
  </si>
  <si>
    <t>Dugdale House</t>
  </si>
  <si>
    <t>CareTech Community Services Limited - 196 High Street</t>
  </si>
  <si>
    <t>Sherwood Court</t>
  </si>
  <si>
    <t>Caretech Community Services (No.2) Limited</t>
  </si>
  <si>
    <t>St Agnells House</t>
  </si>
  <si>
    <t>Tewin Road</t>
  </si>
  <si>
    <t>Westbrook House</t>
  </si>
  <si>
    <t>Ashwood Place</t>
  </si>
  <si>
    <t>Meadow Acres</t>
  </si>
  <si>
    <t>Chiswell Residential Home</t>
  </si>
  <si>
    <t>Mrs S Dewing</t>
  </si>
  <si>
    <t>Hatfield Residential and Nursing Home</t>
  </si>
  <si>
    <t>Sanctuary Care Limited</t>
  </si>
  <si>
    <t>Sue Ryder - Stagenhoe Park</t>
  </si>
  <si>
    <t>Sue Ryder</t>
  </si>
  <si>
    <t>Milford Lodge Care Home</t>
  </si>
  <si>
    <t>UK International Nursing Agency Limited Dom Care</t>
  </si>
  <si>
    <t>U.K. International Nursing Agency Ltd</t>
  </si>
  <si>
    <t>Northwood Nursing Home</t>
  </si>
  <si>
    <t>M D Homes</t>
  </si>
  <si>
    <t>Hixberry Lane</t>
  </si>
  <si>
    <t>Hertfordshire County Council</t>
  </si>
  <si>
    <t>Tanners Wood</t>
  </si>
  <si>
    <t>Scarborough House</t>
  </si>
  <si>
    <t>Isabel Court</t>
  </si>
  <si>
    <t>Apton Road</t>
  </si>
  <si>
    <t>Conewood Manor Nursing Home</t>
  </si>
  <si>
    <t>Conewood Manor Care Limited</t>
  </si>
  <si>
    <t>Water Mill House Care Home</t>
  </si>
  <si>
    <t>Carebase (Hemel) Limited</t>
  </si>
  <si>
    <t>Palm Lodge</t>
  </si>
  <si>
    <t>Bowmans Lodge Limited</t>
  </si>
  <si>
    <t>Bentley House</t>
  </si>
  <si>
    <t>Signature of Hertford (Operations) Limited</t>
  </si>
  <si>
    <t>Moti Willow</t>
  </si>
  <si>
    <t>Maison Moti Limited</t>
  </si>
  <si>
    <t>Westerley Care Home</t>
  </si>
  <si>
    <t>Sunquest Homes Limited</t>
  </si>
  <si>
    <t>Tremona Care Home</t>
  </si>
  <si>
    <t>Crossbrook Court</t>
  </si>
  <si>
    <t>Sequence Care Limited</t>
  </si>
  <si>
    <t>Pinelodge Care Home</t>
  </si>
  <si>
    <t>Cooperscroft Care Home</t>
  </si>
  <si>
    <t>Cooperscroft Care Home Limited</t>
  </si>
  <si>
    <t>Garden City Court</t>
  </si>
  <si>
    <t>Dunsland House</t>
  </si>
  <si>
    <t>Dunsland House Limited</t>
  </si>
  <si>
    <t>Silversprings</t>
  </si>
  <si>
    <t>Silversprings RCH Ltd</t>
  </si>
  <si>
    <t>Lannock Manor</t>
  </si>
  <si>
    <t>Lannock Manor Mental Health Limited</t>
  </si>
  <si>
    <t>Seymour House</t>
  </si>
  <si>
    <t>Seymour House Residential Care Homes Limited</t>
  </si>
  <si>
    <t>Houndswood House Care Home</t>
  </si>
  <si>
    <t>Alliance Care (Dales Homes) Limited</t>
  </si>
  <si>
    <t>HSN Care (Bricket Wood)</t>
  </si>
  <si>
    <t>HSN Care (Bricket Wood) Limited</t>
  </si>
  <si>
    <t>The Chase Care Centre</t>
  </si>
  <si>
    <t>Healthcare Homes (LSC) Limited</t>
  </si>
  <si>
    <t>Prince Michael of Kent Court</t>
  </si>
  <si>
    <t>The Royal Masonic Benevolent Institution Care Company</t>
  </si>
  <si>
    <t>St Michaels House</t>
  </si>
  <si>
    <t>Cuffley Manor Care Home</t>
  </si>
  <si>
    <t>Blossom House</t>
  </si>
  <si>
    <t>P &amp; P Community Services Ltd</t>
  </si>
  <si>
    <t>Bowmans Lodge</t>
  </si>
  <si>
    <t>Dapplemere Nursing Home</t>
  </si>
  <si>
    <t>Mrs Sushma Nayar and Vipin Parkash Nayar</t>
  </si>
  <si>
    <t>River Court Care Home</t>
  </si>
  <si>
    <t>HC-One Oval Limited</t>
  </si>
  <si>
    <t>St Christopher's Care Home</t>
  </si>
  <si>
    <t>Woodlands View Care Home</t>
  </si>
  <si>
    <t>Sunrise of Chorleywood</t>
  </si>
  <si>
    <t>Sunrise Senior Living Limited</t>
  </si>
  <si>
    <t>Sunrise of Elstree</t>
  </si>
  <si>
    <t>Alexandra Care Home</t>
  </si>
  <si>
    <t>Four Seasons (Bamford) Limited</t>
  </si>
  <si>
    <t>Oak Cottage</t>
  </si>
  <si>
    <t>Oak Cottage Care Limited</t>
  </si>
  <si>
    <t>Oasis Lodge Residential Care Home</t>
  </si>
  <si>
    <t>Uplands</t>
  </si>
  <si>
    <t>Bricket Wood Care Limited</t>
  </si>
  <si>
    <t>Acacia Mews Care Home</t>
  </si>
  <si>
    <t>Avery Homes Hatfield Limited</t>
  </si>
  <si>
    <t>Queensway House</t>
  </si>
  <si>
    <t>GCH (Hertfordshire) Ltd</t>
  </si>
  <si>
    <t>Halcyon Days</t>
  </si>
  <si>
    <t>Heath Lodge</t>
  </si>
  <si>
    <t>Autumn Vale Care Centre</t>
  </si>
  <si>
    <t>Martins House</t>
  </si>
  <si>
    <t>Montrose Care Home</t>
  </si>
  <si>
    <t>B &amp; M Hemel LLP</t>
  </si>
  <si>
    <t>Sunrise UK Operations Limited</t>
  </si>
  <si>
    <t>Anson Court</t>
  </si>
  <si>
    <t>Langley View Residential Home</t>
  </si>
  <si>
    <t>Shear Meadow</t>
  </si>
  <si>
    <t>Cygnet Learning Disabilities Midlands Limited</t>
  </si>
  <si>
    <t>The Radley Care Home</t>
  </si>
  <si>
    <t>28 Stamford Avenue</t>
  </si>
  <si>
    <t>The Fremantle Trust</t>
  </si>
  <si>
    <t>Walkern Lodge</t>
  </si>
  <si>
    <t>Amberside</t>
  </si>
  <si>
    <t>3A Care (London) Limited</t>
  </si>
  <si>
    <t>Snowdrop House</t>
  </si>
  <si>
    <t>Care UK Community Partnerships Ltd</t>
  </si>
  <si>
    <t>Luke's Place</t>
  </si>
  <si>
    <t>Mrs Susan Kay Hardman</t>
  </si>
  <si>
    <t>Jubilee Court</t>
  </si>
  <si>
    <t>Chaseways</t>
  </si>
  <si>
    <t>Nimrod Drive</t>
  </si>
  <si>
    <t>Fonthill House</t>
  </si>
  <si>
    <t>Fonthill Care (Harry Park) Limited</t>
  </si>
  <si>
    <t>Honister</t>
  </si>
  <si>
    <t>C &amp; K Healthcare Limited</t>
  </si>
  <si>
    <t>Knebworth Care Home</t>
  </si>
  <si>
    <t>Oakview Lodge</t>
  </si>
  <si>
    <t>Country Court Care Homes 3 OpCo Limited</t>
  </si>
  <si>
    <t>Rosebery House</t>
  </si>
  <si>
    <t>Rosebery House Limited</t>
  </si>
  <si>
    <t>The Firs</t>
  </si>
  <si>
    <t>Mr Sean Michael McInerney</t>
  </si>
  <si>
    <t>Layston Grove Care Home</t>
  </si>
  <si>
    <t>Oakdale Care Homes No. 2 Limited</t>
  </si>
  <si>
    <t>Abbey Lodge Care Home UNIT 1</t>
  </si>
  <si>
    <t>Auburn Mere</t>
  </si>
  <si>
    <t>Trafalgar Healthcare Limited</t>
  </si>
  <si>
    <t>The Orchard Nursing Home</t>
  </si>
  <si>
    <t>Caring Homes (TFP) Group Ltd</t>
  </si>
  <si>
    <t>Riverside Place</t>
  </si>
  <si>
    <t>Caring Homes Healthcare Group Limited</t>
  </si>
  <si>
    <t>Elton House</t>
  </si>
  <si>
    <t>WR Signature Operations Limited</t>
  </si>
  <si>
    <t>St Elizabeth's Care Home with Nursing</t>
  </si>
  <si>
    <t>St Elizabeth's Centre</t>
  </si>
  <si>
    <t>The Chadwick</t>
  </si>
  <si>
    <t>The Willows</t>
  </si>
  <si>
    <t>The Willows (Follett Care) Limited</t>
  </si>
  <si>
    <t>Baldock</t>
  </si>
  <si>
    <t>Metropolitan Housing Trust Limited</t>
  </si>
  <si>
    <t>St Pauls Care Centre</t>
  </si>
  <si>
    <t>Westgate Healthcare (Hemel Hempstead) Limited</t>
  </si>
  <si>
    <t>Ashview Nursing Home</t>
  </si>
  <si>
    <t>Strathmore Lodge</t>
  </si>
  <si>
    <t>ODK Care Hotels Ltd</t>
  </si>
  <si>
    <t>Elizabeth House Residential Care Home</t>
  </si>
  <si>
    <t>Alban Manor Nursing Home</t>
  </si>
  <si>
    <t>St. Albans Care Limited</t>
  </si>
  <si>
    <t>Signature Senior Lifestyle Operations Ltd</t>
  </si>
  <si>
    <t>Hazel End Care Home</t>
  </si>
  <si>
    <t>Halcyon Care Homes Limited</t>
  </si>
  <si>
    <t>St Lauras</t>
  </si>
  <si>
    <t>Highfield Care Home</t>
  </si>
  <si>
    <t>Barchester Hellens Limited</t>
  </si>
  <si>
    <t>Provider Name</t>
  </si>
  <si>
    <t>Location Name</t>
  </si>
  <si>
    <t>Column</t>
  </si>
  <si>
    <t>Information Required</t>
  </si>
  <si>
    <t>Please state the number of beds you have at that location (whole numbers only).</t>
  </si>
  <si>
    <t>Line</t>
  </si>
  <si>
    <t>Description of Expenditure</t>
  </si>
  <si>
    <t>Select from dropdown.</t>
  </si>
  <si>
    <r>
      <t xml:space="preserve">To
</t>
    </r>
    <r>
      <rPr>
        <sz val="8"/>
        <color theme="1"/>
        <rFont val="Calibri"/>
        <family val="2"/>
        <scheme val="minor"/>
      </rPr>
      <t>Format (DD/MM/YY)</t>
    </r>
  </si>
  <si>
    <t>Amount</t>
  </si>
  <si>
    <t>Please enter the amount of expenditure incurred in pounds (£).</t>
  </si>
  <si>
    <t>Where a payment relates to a service and for a period of time please enter the start and end of the period.</t>
  </si>
  <si>
    <t>Key to Template completion</t>
  </si>
  <si>
    <t>Claim Value (£)</t>
  </si>
  <si>
    <t>Name of Home/Service</t>
  </si>
  <si>
    <t>Type of Provider</t>
  </si>
  <si>
    <t>Care Home</t>
  </si>
  <si>
    <t>Number of Beds/Clients</t>
  </si>
  <si>
    <t>Please type in the name of the home or service.</t>
  </si>
  <si>
    <t>Please type in name to contact for any queries.</t>
  </si>
  <si>
    <t>Please type in telephone number to contact above person for any queries.</t>
  </si>
  <si>
    <t>Please type in email address to contact above person for any queries.</t>
  </si>
  <si>
    <t>Category of Expenditure</t>
  </si>
  <si>
    <t>To / From</t>
  </si>
  <si>
    <t>Hertfordshire County Council - Infection Control Grant Conditions - Care Homes</t>
  </si>
  <si>
    <t>The grant is allocated to support the following infection control measures in respect of care homes:</t>
  </si>
  <si>
    <t>Ensuring that staff who are isolating in line with government guidance receive their normal wages and do not lose income while doing so. At the time of insuring the grant circular, this includes:
    - staff with suspected symptoms of COVID-19 waiting for a test
    - where a member of the staff's household has suspected symptoms of COVID-19 and are waiting for a test
    - where a member of the staff's household has suspected symptoms of COVID-19 and is therefore self-isolating
    - any staff member for a period of at least 10 days following a positive test
    - if a member of staff is required to quarantine prior to receiving certain NHS procedures (generally people do not need to self-isolate prior to a procedure or surgery unless their consultant or care team specifically asks them too).</t>
  </si>
  <si>
    <t>Limiting all staff movement between settings unless absolutely necessary, to help reduce the spread of infection. This includes staff who work for one provider across several care homes, staff that work on a part-time basis for multiple employers in multiple care homes or other care settings (for example in primary or community care). This includes agency staff (the principle being that the fewer locations that members of staff work in the better). Where teh use of agency staff is absolutely necessary, this should be by block booking.</t>
  </si>
  <si>
    <t>Limiting or cohorting staff to individual groups of residents or floors/wings, including segregation of COVID-19 positive residents.</t>
  </si>
  <si>
    <t>To support active recruitment of additional staff (and volunteers) if they're needed to enable staff to work in only one care home or to work only with an assigned group of residents or only in specified areas of a care home, including by using and paying for staff who have chosen to temporarily return to practice, including those returning through the NHS returners programme. These staff can provide vital additional support to homes and underpin effective infection control while permanent staff are isolating or recovering from COVID-19.</t>
  </si>
  <si>
    <t>Steps to limit the use of public transport by members of staff (taking into account current government guidance on the safe use of other types of transport by members of staff).</t>
  </si>
  <si>
    <t>Providing accommodation for staff who proactively choose to stay separate from their families in order to limit social interaction outside work.</t>
  </si>
  <si>
    <t>Supporting safe visiting in care homes, such as dedicated staff to support and facilite visits, additional IPC cleaning in between visits, and capital-based alterations to allow safe visiting such as altering a dedicated space.</t>
  </si>
  <si>
    <t>Ensuring that staff who need to attend work for the purposes of being tested (or potentially in the future, vaccinated) for COVID-19 are paid their usual wages to do so, and any costs associated with reaching a testing facility.</t>
  </si>
  <si>
    <t>Infection Control Grant Report Requirements</t>
  </si>
  <si>
    <t>Reporting Point</t>
  </si>
  <si>
    <t>Reporting Point 1</t>
  </si>
  <si>
    <t>Spending up to the end of October, and planned spending for the entirety of the fund</t>
  </si>
  <si>
    <t>Reporting Point 2</t>
  </si>
  <si>
    <t>Spending up to the end of November, and planned spending for the entirety of the fund</t>
  </si>
  <si>
    <t>Reporting Point 3</t>
  </si>
  <si>
    <t>Spending up to the end of December, and planning spending for the entirety of the fund</t>
  </si>
  <si>
    <t>Reporting Point 4</t>
  </si>
  <si>
    <t>Spending up to the end of January, and planned spending for the entirety of the fund</t>
  </si>
  <si>
    <t>Reporting Point 5</t>
  </si>
  <si>
    <t>Spending up to the end of February, and planned spending for the entirety of the fund</t>
  </si>
  <si>
    <t>Reporting Point 6</t>
  </si>
  <si>
    <t>Spending up to the end of March (the full lifetime of the grant).</t>
  </si>
  <si>
    <t>Care Home Examples of Spend:</t>
  </si>
  <si>
    <t>Ensuring staff who are isolating in line with government guidance receive their normal wages while doing so</t>
  </si>
  <si>
    <t>Limiting all staff movement between settings unless absolutely necessary, to help reduce the spread of infection</t>
  </si>
  <si>
    <t>Support active recruitment of additional staff (and volunteers) if they're needed to enable staff to work in only one care home or to work only with an assigned group of residents or only in specified areas of a care home</t>
  </si>
  <si>
    <t>Steps to limit the use of public transport by members of staff</t>
  </si>
  <si>
    <t>Supporting safe visiting in care homes</t>
  </si>
  <si>
    <t>Ensuring that staff who need to attend work for the purposes of being tested for COVID-19 are paid their usual wages to do so</t>
  </si>
  <si>
    <t>Claim must be equal to or greater than funding amount</t>
  </si>
  <si>
    <t>In order to be eligible for funding, providers must be able to demonstrate to their local authority that:</t>
  </si>
  <si>
    <t>First instalment:</t>
  </si>
  <si>
    <t>Second instalment:</t>
  </si>
  <si>
    <t>These conditions apply per setting, rather than per provider</t>
  </si>
  <si>
    <t xml:space="preserve">    - they have complied with any requests for more information by the department in regard to Infection Control Funds 1 and 2</t>
  </si>
  <si>
    <t xml:space="preserve">    - previous spending was in line with IPC measures, as outlined in grant determination letter, at reporting point 1</t>
  </si>
  <si>
    <t xml:space="preserve">    - have concrete plans to spend the funding that are consistent with the conditions of the fund at reporting point 1</t>
  </si>
  <si>
    <t>Provider Deadline</t>
  </si>
  <si>
    <t xml:space="preserve">    - they have completed, the Capacity Tracker (as per government guidance) at least twice (two consecutive weeks) and have committed to doing so once per week until 31 March 2021.</t>
  </si>
  <si>
    <t xml:space="preserve">    - they have completed the Capacity Tracker (as per government guidance) at least once per week since they first received support from the new Infection Control Fund (which came into place on 1 October 2020)</t>
  </si>
  <si>
    <t>IPC Measures</t>
  </si>
  <si>
    <t>Examples of how funding can be spent</t>
  </si>
  <si>
    <t>Ensuring that staff who are self-isolating receive their normal wages</t>
  </si>
  <si>
    <t>Uplift the pay of staff who are self-isolating in line with government guidance to their normal wages to ensure they do not lose income while doing so. This would uplift the pay of those who need to isolate and who would normally receive less than their full wages (whether Statutory Sick Pay or a preferential but partial payment) while unwell or isolating.</t>
  </si>
  <si>
    <t>Limiting all staff movement between settings unless absolutely necessary, to help reduce the spread of infection. This includes staff who work for one provider across several care homes, staff that work on a part-time basis for multiple employers in multiple care homes or other care settings (for example in primary or community care). This includes agency staff (the principle being that the fewer locations that members of staff work in the better).</t>
  </si>
  <si>
    <t>Compensating staff whose normal hours are reduced due to restrictions on their movement. Paying overtime rates for staff to take on additional shifts in order to reduce reliance on agency or other workers who would normally work across settings (although not for a general increase in rates of pay for shifts they would have typically worked). Cover additional costs incurred to ensure employee doesn’t work in other settings, such as compensating for lost wages</t>
  </si>
  <si>
    <t>Limiting or cohorting staff to individual groups of residents or floors/wings, including segregation of COVID-19 positive residents</t>
  </si>
  <si>
    <t>Paying for extra staff cover to provide the necessary level of care and support to residents. Paying for structural/physical changes to support separation of floors/wings and/or residents. Payments to offset reduced occupancy where this is required to implement appropriate cohorting/zoning of residential establishments.</t>
  </si>
  <si>
    <t>Supporting active recruitment of additional staff (and volunteers) if they’re needed to enable staff to work in only one care home or to work only with an assigned group of residents or only in specified areas of a care home</t>
  </si>
  <si>
    <t>Recruitment costs, paying for additional staff, agency staff costs, associated management costs, training costs (free induction training is available through Skills for Care) incurred as a result of these measures.</t>
  </si>
  <si>
    <t>Steps to limit the use of public transport by members of staff (taking into account current government guidance on the safe use of other types of transport by members of staff)</t>
  </si>
  <si>
    <t>The cost of bike, taxi, minibus or car mileage to collect staff teams in a locality. The cost of parking, provided that there is no free parking available on site. Costs associated with the creation of a changing facility, including structural changes. The cost of reduced occupancy where this is required to convert a bedroom into a changing facility. Provision of extra facilities such as bike stands.</t>
  </si>
  <si>
    <t>Providing accommodation for staff who proactively choose to stay separately from their families in order to limit social interaction outside work</t>
  </si>
  <si>
    <t>This may be provision on site or in partnership with local hotels: the use of spare rooms within the home which should be equipped to make staff comfortable, and the ‘accommodation cost’ being charged with the addition of light, heat and food.</t>
  </si>
  <si>
    <t>Safe visiting</t>
  </si>
  <si>
    <t>Dedicated staff to support and facilitate visits. Additional IPC cleaning in between visits. Capital based alterations to allow safe visiting such as altering a dedicated space.</t>
  </si>
  <si>
    <t>Ensuring that staff who need to attend work for the purposes of being tested (or potentially in the future, vaccinated) for COVID-19 are paid their usual wages to do so, and any costs associated with reaching a testing facility</t>
  </si>
  <si>
    <t>Payments to staff at their normal hourly rate to attend work or a suitable testing facility when are not on shift. This includes compensation for travel time taken to reach a testing facility if required. Costs associated with testing, including the costs of fuel or transport to reach a testing facility.</t>
  </si>
  <si>
    <r>
      <t xml:space="preserve">From
</t>
    </r>
    <r>
      <rPr>
        <sz val="8"/>
        <color theme="1"/>
        <rFont val="Calibri"/>
        <family val="2"/>
        <scheme val="minor"/>
      </rPr>
      <t>Format (DD/MM/YY)</t>
    </r>
    <r>
      <rPr>
        <b/>
        <u/>
        <sz val="11"/>
        <color theme="1"/>
        <rFont val="Calibri"/>
        <family val="2"/>
        <scheme val="minor"/>
      </rPr>
      <t xml:space="preserve">
</t>
    </r>
    <r>
      <rPr>
        <sz val="8"/>
        <color theme="1"/>
        <rFont val="Calibri"/>
        <family val="2"/>
        <scheme val="minor"/>
      </rPr>
      <t>No earlier than 01/10/2020</t>
    </r>
  </si>
  <si>
    <t>This tool is designed to help you capture and classify all the costs that you wish to claim from the Infection Control Fund.</t>
  </si>
  <si>
    <r>
      <t xml:space="preserve">Areas for claiming against are stated on </t>
    </r>
    <r>
      <rPr>
        <i/>
        <sz val="11"/>
        <color theme="1"/>
        <rFont val="Calibri"/>
        <family val="2"/>
        <scheme val="minor"/>
      </rPr>
      <t>2.Grant Conditions</t>
    </r>
    <r>
      <rPr>
        <sz val="11"/>
        <color theme="1"/>
        <rFont val="Calibri"/>
        <family val="2"/>
        <scheme val="minor"/>
      </rPr>
      <t xml:space="preserve"> tab, as well as reporting deadlines that must be met in order to claim the 2nd amount.</t>
    </r>
  </si>
  <si>
    <t>Contingency of Funding - DHSC Requirements</t>
  </si>
  <si>
    <t>Plan of Total Spend to March</t>
  </si>
  <si>
    <t>Total Allocation of Funding</t>
  </si>
  <si>
    <t>TOTAL</t>
  </si>
  <si>
    <t>TOTALS</t>
  </si>
  <si>
    <t>Spend to Date</t>
  </si>
  <si>
    <r>
      <t xml:space="preserve">Spend to Date £
</t>
    </r>
    <r>
      <rPr>
        <i/>
        <sz val="11"/>
        <color theme="1"/>
        <rFont val="Calibri"/>
        <family val="2"/>
        <scheme val="minor"/>
      </rPr>
      <t>Populates Automatically</t>
    </r>
  </si>
  <si>
    <r>
      <t xml:space="preserve">Claim Month
</t>
    </r>
    <r>
      <rPr>
        <i/>
        <sz val="9"/>
        <color theme="1"/>
        <rFont val="Calibri"/>
        <family val="2"/>
        <scheme val="minor"/>
      </rPr>
      <t>Must be completed - use dropdown</t>
    </r>
  </si>
  <si>
    <r>
      <t xml:space="preserve">Category of Expenditure*
</t>
    </r>
    <r>
      <rPr>
        <i/>
        <sz val="9"/>
        <color theme="1"/>
        <rFont val="Calibri"/>
        <family val="2"/>
        <scheme val="minor"/>
      </rPr>
      <t>Must be completed - Use Dropdown</t>
    </r>
  </si>
  <si>
    <r>
      <t xml:space="preserve">Description of Expenditure
</t>
    </r>
    <r>
      <rPr>
        <i/>
        <sz val="9"/>
        <color theme="1"/>
        <rFont val="Calibri"/>
        <family val="2"/>
        <scheme val="minor"/>
      </rPr>
      <t>For help, please see Grant Conditions</t>
    </r>
  </si>
  <si>
    <t>October</t>
  </si>
  <si>
    <t>November</t>
  </si>
  <si>
    <t>December</t>
  </si>
  <si>
    <t>January</t>
  </si>
  <si>
    <t>February</t>
  </si>
  <si>
    <t>March</t>
  </si>
  <si>
    <r>
      <t xml:space="preserve">This template is required to be sent back to </t>
    </r>
    <r>
      <rPr>
        <b/>
        <u/>
        <sz val="11"/>
        <color rgb="FFFF0000"/>
        <rFont val="Calibri"/>
        <family val="2"/>
        <scheme val="minor"/>
      </rPr>
      <t>ACS.CarePayments@hertfordshire.gov.uk</t>
    </r>
    <r>
      <rPr>
        <b/>
        <sz val="11"/>
        <color rgb="FFFF0000"/>
        <rFont val="Calibri"/>
        <family val="2"/>
        <scheme val="minor"/>
      </rPr>
      <t xml:space="preserve"> on a monthly basis (by 15th of each month) detailing how much of the grant has been spent so far. Please continue to keep this updated</t>
    </r>
  </si>
  <si>
    <t>Please estimate where you expect to spend your full allocation, this can be adjusted monthly</t>
  </si>
  <si>
    <t xml:space="preserve">    - where applicable, completed Appendix A's should have been returned for Infection Control Fund Round 1 payments (pre-October)</t>
  </si>
  <si>
    <t>Infection Control Fund</t>
  </si>
  <si>
    <t>DHSC - Examples of Spend - Care Homes</t>
  </si>
  <si>
    <t>Hertfordshire County Council - Infection Control Fund Template</t>
  </si>
  <si>
    <t>Name of Care Home</t>
  </si>
  <si>
    <t>Please type in the name of the provider.</t>
  </si>
  <si>
    <r>
      <t xml:space="preserve">Please state what expenditure has been incurred to date, using information on tab </t>
    </r>
    <r>
      <rPr>
        <i/>
        <sz val="11"/>
        <color theme="1" tint="0.499984740745262"/>
        <rFont val="Calibri"/>
        <family val="2"/>
        <scheme val="minor"/>
      </rPr>
      <t>2. Grant Conditions and 3. Examples of Spend</t>
    </r>
    <r>
      <rPr>
        <sz val="11"/>
        <color theme="1" tint="0.499984740745262"/>
        <rFont val="Calibri"/>
        <family val="2"/>
        <scheme val="minor"/>
      </rPr>
      <t xml:space="preserve">
</t>
    </r>
    <r>
      <rPr>
        <sz val="11"/>
        <rFont val="Calibri"/>
        <family val="2"/>
        <scheme val="minor"/>
      </rPr>
      <t>Please continue to add to this list as you incur expenditure. Please return this template on a monthly basis (by the 15th of each month). I.e. for the October submission please return by the 15th of November, November return by the 15th of December</t>
    </r>
  </si>
  <si>
    <r>
      <t xml:space="preserve">Please complete the </t>
    </r>
    <r>
      <rPr>
        <b/>
        <i/>
        <sz val="11"/>
        <color theme="1"/>
        <rFont val="Calibri"/>
        <family val="2"/>
        <scheme val="minor"/>
      </rPr>
      <t>4. Template for Completion</t>
    </r>
    <r>
      <rPr>
        <b/>
        <sz val="11"/>
        <color theme="1"/>
        <rFont val="Calibri"/>
        <family val="2"/>
        <scheme val="minor"/>
      </rPr>
      <t xml:space="preserve"> tab with the following information :</t>
    </r>
  </si>
  <si>
    <t>Claim Month</t>
  </si>
  <si>
    <t>It's important that you complete your Planned Expenditure on tab 4.</t>
  </si>
  <si>
    <t>Returning this spend tracker is acceptance of the grant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</si>
</sst>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quot;£&quot;#,##0.00;[Red]\(&quot;£&quot;#,##0.00\)"/>
    <numFmt numFmtId="166" formatCode="[$-F800]dddd\,\ mmmm\ dd\,\ yyyy"/>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theme="9" tint="-0.249977111117893"/>
      <name val="Calibri"/>
      <family val="2"/>
      <scheme val="minor"/>
    </font>
    <font>
      <u/>
      <sz val="11"/>
      <color theme="10"/>
      <name val="Calibri"/>
      <family val="2"/>
      <scheme val="minor"/>
    </font>
    <font>
      <b/>
      <u/>
      <sz val="11"/>
      <color theme="1"/>
      <name val="Calibri"/>
      <family val="2"/>
      <scheme val="minor"/>
    </font>
    <font>
      <sz val="10"/>
      <color theme="1"/>
      <name val="Calibri"/>
      <family val="2"/>
    </font>
    <font>
      <b/>
      <sz val="10"/>
      <color theme="1"/>
      <name val="Calibri"/>
      <family val="2"/>
    </font>
    <font>
      <u/>
      <sz val="11"/>
      <color theme="1"/>
      <name val="Calibri"/>
      <family val="2"/>
      <scheme val="minor"/>
    </font>
    <font>
      <sz val="11"/>
      <color theme="1" tint="0.499984740745262"/>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1"/>
      <color theme="9" tint="-0.249977111117893"/>
      <name val="Calibri"/>
      <family val="2"/>
      <scheme val="minor"/>
    </font>
    <font>
      <i/>
      <sz val="11"/>
      <color theme="1" tint="0.499984740745262"/>
      <name val="Calibri"/>
      <family val="2"/>
      <scheme val="minor"/>
    </font>
    <font>
      <b/>
      <sz val="11"/>
      <name val="Calibri"/>
      <family val="2"/>
      <scheme val="minor"/>
    </font>
    <font>
      <i/>
      <sz val="9"/>
      <color theme="1"/>
      <name val="Calibri"/>
      <family val="2"/>
      <scheme val="minor"/>
    </font>
    <font>
      <sz val="8"/>
      <name val="Calibri"/>
      <family val="2"/>
      <scheme val="minor"/>
    </font>
    <font>
      <b/>
      <sz val="11"/>
      <color rgb="FFFF0000"/>
      <name val="Calibri"/>
      <family val="2"/>
      <scheme val="minor"/>
    </font>
    <font>
      <b/>
      <u/>
      <sz val="11"/>
      <color rgb="FFFF0000"/>
      <name val="Calibri"/>
      <family val="2"/>
      <scheme val="minor"/>
    </font>
    <font>
      <b/>
      <u/>
      <sz val="16"/>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57">
    <xf numFmtId="0" fontId="0" fillId="0" borderId="0" xfId="0"/>
    <xf numFmtId="0" fontId="3" fillId="0" borderId="0" xfId="0" applyFont="1"/>
    <xf numFmtId="0" fontId="6" fillId="0" borderId="0" xfId="0" applyFont="1"/>
    <xf numFmtId="0" fontId="2" fillId="0" borderId="0" xfId="0" applyFont="1"/>
    <xf numFmtId="0" fontId="2" fillId="0" borderId="0" xfId="0" applyFont="1" applyBorder="1"/>
    <xf numFmtId="0" fontId="7" fillId="0" borderId="0" xfId="0" applyFont="1"/>
    <xf numFmtId="0" fontId="0" fillId="0" borderId="0" xfId="0" applyFont="1"/>
    <xf numFmtId="0" fontId="5" fillId="0" borderId="0" xfId="0" applyFont="1" applyAlignment="1">
      <alignment horizontal="center" vertical="top"/>
    </xf>
    <xf numFmtId="0" fontId="8" fillId="0" borderId="0" xfId="0" applyFont="1" applyAlignment="1">
      <alignment horizontal="center"/>
    </xf>
    <xf numFmtId="0" fontId="0" fillId="0" borderId="0" xfId="0" applyAlignment="1">
      <alignment horizontal="right"/>
    </xf>
    <xf numFmtId="0" fontId="9" fillId="0" borderId="0" xfId="0" applyFont="1"/>
    <xf numFmtId="0" fontId="0" fillId="0" borderId="0" xfId="0" applyAlignment="1">
      <alignment horizontal="right" vertical="top"/>
    </xf>
    <xf numFmtId="0" fontId="9" fillId="0" borderId="0" xfId="0" applyFont="1" applyAlignment="1">
      <alignment vertical="top" wrapText="1"/>
    </xf>
    <xf numFmtId="0" fontId="0" fillId="0" borderId="0" xfId="0" applyBorder="1"/>
    <xf numFmtId="0" fontId="0" fillId="0" borderId="0" xfId="0" applyBorder="1" applyAlignment="1">
      <alignment horizontal="center"/>
    </xf>
    <xf numFmtId="0" fontId="4" fillId="0" borderId="0" xfId="2" applyBorder="1" applyAlignment="1">
      <alignment horizontal="center"/>
    </xf>
    <xf numFmtId="0" fontId="2" fillId="0" borderId="6" xfId="0" applyFont="1" applyBorder="1"/>
    <xf numFmtId="0" fontId="2" fillId="0" borderId="9" xfId="0" applyFont="1" applyBorder="1"/>
    <xf numFmtId="0" fontId="2" fillId="0" borderId="11" xfId="0" applyFont="1" applyBorder="1"/>
    <xf numFmtId="0" fontId="2" fillId="0" borderId="13" xfId="0" applyFont="1" applyBorder="1"/>
    <xf numFmtId="0" fontId="0" fillId="0" borderId="14" xfId="0" applyBorder="1"/>
    <xf numFmtId="0" fontId="2" fillId="0" borderId="15" xfId="0" applyFont="1" applyBorder="1"/>
    <xf numFmtId="0" fontId="10" fillId="0" borderId="3" xfId="0" applyFont="1" applyBorder="1"/>
    <xf numFmtId="0" fontId="5" fillId="2" borderId="1" xfId="0" applyFont="1" applyFill="1" applyBorder="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0" borderId="0" xfId="0" applyFont="1" applyFill="1" applyBorder="1" applyAlignment="1">
      <alignment vertical="center"/>
    </xf>
    <xf numFmtId="0" fontId="0" fillId="0" borderId="0" xfId="0" applyAlignment="1">
      <alignment horizontal="right" vertical="center"/>
    </xf>
    <xf numFmtId="0" fontId="0" fillId="0" borderId="0" xfId="0" applyFill="1" applyBorder="1"/>
    <xf numFmtId="0" fontId="2" fillId="0" borderId="0" xfId="0" applyFont="1" applyFill="1" applyBorder="1"/>
    <xf numFmtId="0" fontId="4" fillId="0" borderId="0" xfId="2" applyFill="1" applyBorder="1" applyAlignment="1"/>
    <xf numFmtId="0" fontId="0" fillId="0" borderId="0" xfId="0" applyFill="1" applyBorder="1" applyAlignment="1"/>
    <xf numFmtId="44" fontId="2" fillId="0" borderId="0" xfId="1" applyFont="1" applyFill="1" applyBorder="1" applyAlignment="1" applyProtection="1"/>
    <xf numFmtId="0" fontId="0" fillId="0" borderId="1" xfId="0" applyFill="1" applyBorder="1" applyAlignment="1">
      <alignment vertical="center"/>
    </xf>
    <xf numFmtId="0" fontId="0" fillId="0" borderId="2" xfId="0" applyFill="1" applyBorder="1" applyAlignment="1">
      <alignment vertical="center"/>
    </xf>
    <xf numFmtId="165"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alignment vertical="center"/>
    </xf>
    <xf numFmtId="0" fontId="0" fillId="0" borderId="0" xfId="0" applyBorder="1" applyAlignment="1">
      <alignment vertical="center"/>
    </xf>
    <xf numFmtId="0" fontId="12" fillId="0" borderId="0" xfId="0" applyFont="1" applyAlignment="1">
      <alignment horizontal="left" vertical="center" wrapText="1"/>
    </xf>
    <xf numFmtId="44" fontId="10" fillId="0" borderId="1" xfId="0" applyNumberFormat="1" applyFont="1" applyBorder="1" applyAlignment="1">
      <alignment vertical="center"/>
    </xf>
    <xf numFmtId="0" fontId="11" fillId="0" borderId="0" xfId="0" applyFont="1"/>
    <xf numFmtId="0" fontId="8" fillId="0" borderId="0" xfId="0" applyFont="1" applyAlignment="1">
      <alignment horizontal="right"/>
    </xf>
    <xf numFmtId="0" fontId="16" fillId="0" borderId="0" xfId="0" applyFont="1"/>
    <xf numFmtId="0" fontId="0" fillId="0" borderId="18" xfId="0" applyFont="1" applyFill="1" applyBorder="1"/>
    <xf numFmtId="0" fontId="15" fillId="0" borderId="0" xfId="0" applyFont="1"/>
    <xf numFmtId="0" fontId="0" fillId="3" borderId="0" xfId="0" applyFill="1"/>
    <xf numFmtId="0" fontId="3" fillId="3" borderId="0" xfId="0" applyFont="1" applyFill="1"/>
    <xf numFmtId="0" fontId="0" fillId="3" borderId="0" xfId="0" applyFill="1" applyAlignment="1">
      <alignment vertical="center"/>
    </xf>
    <xf numFmtId="0" fontId="0" fillId="3" borderId="0" xfId="0" applyFill="1" applyAlignment="1">
      <alignment wrapText="1"/>
    </xf>
    <xf numFmtId="0" fontId="0" fillId="0" borderId="0" xfId="0" applyAlignment="1">
      <alignment horizontal="left" vertical="center"/>
    </xf>
    <xf numFmtId="0" fontId="16" fillId="3" borderId="0" xfId="0" applyFont="1" applyFill="1"/>
    <xf numFmtId="0" fontId="15" fillId="3" borderId="0" xfId="0" applyFont="1" applyFill="1" applyAlignment="1">
      <alignment horizontal="center"/>
    </xf>
    <xf numFmtId="0" fontId="2" fillId="4" borderId="6" xfId="0" applyFont="1" applyFill="1" applyBorder="1" applyAlignment="1">
      <alignment vertical="center"/>
    </xf>
    <xf numFmtId="0" fontId="2" fillId="4" borderId="7" xfId="0" applyFont="1" applyFill="1" applyBorder="1" applyAlignment="1">
      <alignment horizontal="center" vertical="center"/>
    </xf>
    <xf numFmtId="0" fontId="2" fillId="4" borderId="8" xfId="0" applyFont="1"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wrapText="1"/>
    </xf>
    <xf numFmtId="0" fontId="0" fillId="4" borderId="15" xfId="0" applyFill="1" applyBorder="1" applyAlignment="1">
      <alignment vertical="center"/>
    </xf>
    <xf numFmtId="0" fontId="0" fillId="4" borderId="17" xfId="0" applyFill="1" applyBorder="1" applyAlignment="1">
      <alignment vertical="center" wrapText="1"/>
    </xf>
    <xf numFmtId="0" fontId="0" fillId="4" borderId="33" xfId="0" applyFill="1" applyBorder="1" applyAlignment="1">
      <alignment vertical="center"/>
    </xf>
    <xf numFmtId="0" fontId="0" fillId="4" borderId="25" xfId="0" applyFill="1" applyBorder="1" applyAlignment="1">
      <alignment vertical="center"/>
    </xf>
    <xf numFmtId="0" fontId="0" fillId="4" borderId="32" xfId="0" applyFill="1" applyBorder="1" applyAlignment="1">
      <alignment vertical="center"/>
    </xf>
    <xf numFmtId="0" fontId="2" fillId="2" borderId="28" xfId="0" applyFont="1" applyFill="1" applyBorder="1" applyAlignment="1">
      <alignment horizontal="center" vertical="center"/>
    </xf>
    <xf numFmtId="44" fontId="14" fillId="0" borderId="12" xfId="1" applyFont="1" applyBorder="1" applyAlignment="1">
      <alignment horizontal="center" vertical="center"/>
    </xf>
    <xf numFmtId="44" fontId="14" fillId="0" borderId="10" xfId="1" applyFont="1" applyBorder="1" applyAlignment="1">
      <alignment horizontal="center" vertical="center"/>
    </xf>
    <xf numFmtId="44" fontId="14" fillId="0" borderId="17" xfId="1" applyFont="1" applyBorder="1" applyAlignment="1">
      <alignment horizontal="center" vertical="center"/>
    </xf>
    <xf numFmtId="0" fontId="0" fillId="0" borderId="0" xfId="0" applyAlignment="1">
      <alignment vertical="center" wrapText="1"/>
    </xf>
    <xf numFmtId="166" fontId="2" fillId="4" borderId="1"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0" fontId="15" fillId="3" borderId="0" xfId="0" applyFont="1" applyFill="1"/>
    <xf numFmtId="0" fontId="2" fillId="4" borderId="11" xfId="0" applyFont="1" applyFill="1" applyBorder="1" applyAlignment="1">
      <alignment vertical="center" wrapText="1"/>
    </xf>
    <xf numFmtId="0" fontId="2" fillId="4" borderId="12" xfId="0" applyFont="1" applyFill="1" applyBorder="1" applyAlignment="1">
      <alignment vertical="center"/>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15" xfId="0" applyFill="1" applyBorder="1" applyAlignment="1">
      <alignment horizontal="left" vertical="center" wrapText="1"/>
    </xf>
    <xf numFmtId="0" fontId="0" fillId="4" borderId="17" xfId="0" applyFill="1" applyBorder="1" applyAlignment="1">
      <alignment horizontal="left" vertical="center" wrapText="1"/>
    </xf>
    <xf numFmtId="0" fontId="2" fillId="2" borderId="28" xfId="0" applyFont="1" applyFill="1" applyBorder="1" applyAlignment="1">
      <alignment horizontal="center" vertical="center" wrapText="1"/>
    </xf>
    <xf numFmtId="44" fontId="18" fillId="0" borderId="17" xfId="1" applyFont="1" applyBorder="1" applyAlignment="1">
      <alignment horizontal="center" vertical="center"/>
    </xf>
    <xf numFmtId="0" fontId="0" fillId="0" borderId="0" xfId="0" applyFont="1" applyFill="1" applyBorder="1"/>
    <xf numFmtId="0" fontId="21" fillId="0" borderId="0" xfId="0" applyFont="1" applyAlignment="1">
      <alignment horizontal="left" vertical="center"/>
    </xf>
    <xf numFmtId="0" fontId="23" fillId="0" borderId="0" xfId="0" applyFont="1"/>
    <xf numFmtId="44" fontId="14" fillId="0" borderId="12" xfId="1" applyFont="1" applyBorder="1" applyAlignment="1" applyProtection="1">
      <alignment horizontal="center" vertical="center"/>
      <protection locked="0"/>
    </xf>
    <xf numFmtId="44" fontId="14" fillId="0" borderId="10" xfId="1" applyFont="1" applyBorder="1" applyAlignment="1" applyProtection="1">
      <alignment horizontal="center" vertical="center"/>
      <protection locked="0"/>
    </xf>
    <xf numFmtId="44" fontId="14" fillId="0" borderId="17" xfId="1" applyFont="1" applyBorder="1" applyAlignment="1" applyProtection="1">
      <alignment horizontal="center" vertical="center"/>
      <protection locked="0"/>
    </xf>
    <xf numFmtId="44" fontId="0" fillId="0" borderId="2" xfId="1" applyFont="1" applyBorder="1" applyAlignment="1" applyProtection="1">
      <alignment horizontal="left" vertical="top" wrapText="1"/>
      <protection locked="0"/>
    </xf>
    <xf numFmtId="44" fontId="0" fillId="0" borderId="2" xfId="0" applyNumberFormat="1" applyFont="1" applyFill="1" applyBorder="1" applyAlignment="1" applyProtection="1">
      <alignment horizontal="left" vertical="center" wrapText="1"/>
      <protection locked="0"/>
    </xf>
    <xf numFmtId="0" fontId="0" fillId="0" borderId="1" xfId="0" applyBorder="1" applyProtection="1">
      <protection locked="0"/>
    </xf>
    <xf numFmtId="14" fontId="0" fillId="0" borderId="2" xfId="1" applyNumberFormat="1" applyFont="1" applyBorder="1" applyAlignment="1" applyProtection="1">
      <alignment vertical="center"/>
      <protection locked="0"/>
    </xf>
    <xf numFmtId="44" fontId="0" fillId="0" borderId="2" xfId="1" applyFont="1" applyBorder="1" applyAlignment="1" applyProtection="1">
      <alignment vertical="center"/>
      <protection locked="0"/>
    </xf>
    <xf numFmtId="44" fontId="0" fillId="0" borderId="1" xfId="1" applyFont="1" applyBorder="1" applyAlignment="1" applyProtection="1">
      <alignment horizontal="left" vertical="top" wrapText="1"/>
      <protection locked="0"/>
    </xf>
    <xf numFmtId="44" fontId="0" fillId="0" borderId="1" xfId="0" applyNumberFormat="1" applyFont="1" applyFill="1" applyBorder="1" applyAlignment="1" applyProtection="1">
      <alignment horizontal="left" vertical="center" wrapText="1"/>
      <protection locked="0"/>
    </xf>
    <xf numFmtId="14" fontId="0" fillId="0" borderId="1" xfId="1" applyNumberFormat="1" applyFont="1" applyBorder="1" applyAlignment="1" applyProtection="1">
      <alignment vertical="center"/>
      <protection locked="0"/>
    </xf>
    <xf numFmtId="44" fontId="0" fillId="0" borderId="1" xfId="1" applyFont="1"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1" xfId="0" applyFont="1" applyBorder="1" applyAlignment="1" applyProtection="1">
      <alignment horizontal="left" vertical="center" wrapText="1"/>
      <protection locked="0"/>
    </xf>
    <xf numFmtId="14" fontId="0" fillId="0" borderId="1" xfId="0" applyNumberFormat="1" applyBorder="1" applyAlignment="1" applyProtection="1">
      <alignment vertical="center"/>
      <protection locked="0"/>
    </xf>
    <xf numFmtId="0" fontId="0" fillId="0" borderId="13" xfId="0" quotePrefix="1" applyFill="1" applyBorder="1" applyAlignment="1">
      <alignment horizontal="left" vertical="center" wrapText="1"/>
    </xf>
    <xf numFmtId="0" fontId="0" fillId="0" borderId="0" xfId="0" quotePrefix="1" applyFill="1" applyBorder="1" applyAlignment="1">
      <alignment horizontal="left" vertical="center" wrapText="1"/>
    </xf>
    <xf numFmtId="0" fontId="0" fillId="0" borderId="14" xfId="0" quotePrefix="1" applyFill="1" applyBorder="1" applyAlignment="1">
      <alignment horizontal="left" vertical="center" wrapText="1"/>
    </xf>
    <xf numFmtId="0" fontId="0" fillId="0" borderId="23" xfId="0" quotePrefix="1" applyFill="1" applyBorder="1" applyAlignment="1">
      <alignment horizontal="left" vertical="center" wrapText="1"/>
    </xf>
    <xf numFmtId="0" fontId="0" fillId="0" borderId="30" xfId="0" quotePrefix="1" applyFill="1" applyBorder="1" applyAlignment="1">
      <alignment horizontal="left" vertical="center" wrapText="1"/>
    </xf>
    <xf numFmtId="0" fontId="0" fillId="0" borderId="24" xfId="0" quotePrefix="1" applyFill="1" applyBorder="1" applyAlignment="1">
      <alignment horizontal="left" vertical="center" wrapText="1"/>
    </xf>
    <xf numFmtId="0" fontId="10" fillId="0" borderId="19" xfId="0" applyFont="1" applyFill="1" applyBorder="1" applyAlignment="1">
      <alignment horizontal="left"/>
    </xf>
    <xf numFmtId="0" fontId="10" fillId="0" borderId="31" xfId="0" applyFont="1" applyFill="1" applyBorder="1" applyAlignment="1">
      <alignment horizontal="left"/>
    </xf>
    <xf numFmtId="0" fontId="10" fillId="0" borderId="20" xfId="0" applyFont="1" applyFill="1" applyBorder="1" applyAlignment="1">
      <alignment horizontal="left"/>
    </xf>
    <xf numFmtId="0" fontId="0" fillId="4" borderId="21" xfId="0" applyFill="1" applyBorder="1" applyAlignment="1">
      <alignment horizontal="left" vertical="center"/>
    </xf>
    <xf numFmtId="0" fontId="0" fillId="4" borderId="29" xfId="0" applyFill="1" applyBorder="1" applyAlignment="1">
      <alignment horizontal="left" vertical="center"/>
    </xf>
    <xf numFmtId="0" fontId="0" fillId="4" borderId="22" xfId="0" applyFill="1" applyBorder="1" applyAlignment="1">
      <alignment horizontal="left" vertical="center"/>
    </xf>
    <xf numFmtId="0" fontId="2" fillId="4" borderId="38" xfId="0" applyFont="1" applyFill="1" applyBorder="1" applyAlignment="1">
      <alignment horizontal="left"/>
    </xf>
    <xf numFmtId="0" fontId="2" fillId="4" borderId="39" xfId="0" applyFont="1" applyFill="1" applyBorder="1" applyAlignment="1">
      <alignment horizontal="left"/>
    </xf>
    <xf numFmtId="0" fontId="2" fillId="4" borderId="40" xfId="0" applyFont="1" applyFill="1" applyBorder="1" applyAlignment="1">
      <alignment horizontal="left"/>
    </xf>
    <xf numFmtId="0" fontId="0" fillId="4" borderId="13" xfId="0" applyFill="1" applyBorder="1" applyAlignment="1">
      <alignment horizontal="left" wrapText="1"/>
    </xf>
    <xf numFmtId="0" fontId="0" fillId="4" borderId="0" xfId="0" applyFill="1" applyBorder="1" applyAlignment="1">
      <alignment horizontal="left" wrapText="1"/>
    </xf>
    <xf numFmtId="0" fontId="0" fillId="4" borderId="14" xfId="0" applyFill="1" applyBorder="1" applyAlignment="1">
      <alignment horizontal="left" wrapText="1"/>
    </xf>
    <xf numFmtId="0" fontId="0" fillId="0" borderId="36" xfId="0" applyFill="1" applyBorder="1"/>
    <xf numFmtId="0" fontId="0" fillId="0" borderId="41" xfId="0" applyFill="1" applyBorder="1"/>
    <xf numFmtId="0" fontId="0" fillId="0" borderId="37" xfId="0" applyFill="1" applyBorder="1"/>
    <xf numFmtId="0" fontId="2" fillId="4" borderId="38" xfId="0" applyFont="1" applyFill="1" applyBorder="1" applyAlignment="1">
      <alignment horizontal="left" wrapText="1"/>
    </xf>
    <xf numFmtId="0" fontId="2" fillId="4" borderId="39" xfId="0" applyFont="1" applyFill="1" applyBorder="1" applyAlignment="1">
      <alignment horizontal="left" wrapText="1"/>
    </xf>
    <xf numFmtId="0" fontId="2" fillId="4" borderId="40" xfId="0" applyFont="1" applyFill="1" applyBorder="1" applyAlignment="1">
      <alignment horizontal="left" wrapText="1"/>
    </xf>
    <xf numFmtId="0" fontId="0" fillId="4" borderId="13"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36" xfId="0" applyFill="1" applyBorder="1" applyAlignment="1">
      <alignment horizontal="left" wrapText="1"/>
    </xf>
    <xf numFmtId="0" fontId="0" fillId="4" borderId="41" xfId="0" applyFill="1" applyBorder="1" applyAlignment="1">
      <alignment horizontal="left" wrapText="1"/>
    </xf>
    <xf numFmtId="0" fontId="0" fillId="4" borderId="37" xfId="0" applyFill="1" applyBorder="1" applyAlignment="1">
      <alignment horizontal="left" wrapText="1"/>
    </xf>
    <xf numFmtId="0" fontId="0" fillId="4" borderId="23" xfId="0" applyFill="1" applyBorder="1" applyAlignment="1">
      <alignment horizontal="left" vertical="center" wrapText="1"/>
    </xf>
    <xf numFmtId="0" fontId="0" fillId="4" borderId="30" xfId="0" applyFill="1" applyBorder="1" applyAlignment="1">
      <alignment horizontal="left" vertical="center" wrapText="1"/>
    </xf>
    <xf numFmtId="0" fontId="0" fillId="4" borderId="24" xfId="0" applyFill="1" applyBorder="1" applyAlignment="1">
      <alignment horizontal="left" vertical="center" wrapText="1"/>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5" fillId="2" borderId="42" xfId="0" applyFont="1" applyFill="1" applyBorder="1" applyAlignment="1">
      <alignment horizontal="center"/>
    </xf>
    <xf numFmtId="0" fontId="5" fillId="2" borderId="43" xfId="0" applyFont="1" applyFill="1" applyBorder="1" applyAlignment="1">
      <alignment horizontal="center"/>
    </xf>
    <xf numFmtId="0" fontId="5" fillId="2" borderId="44" xfId="0" applyFont="1" applyFill="1" applyBorder="1" applyAlignment="1">
      <alignment horizontal="center"/>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31" xfId="0" applyFont="1" applyFill="1" applyBorder="1" applyAlignment="1">
      <alignment horizontal="left" vertical="center"/>
    </xf>
    <xf numFmtId="0" fontId="0" fillId="4" borderId="26" xfId="0" applyFill="1" applyBorder="1" applyAlignment="1">
      <alignment horizontal="left" vertical="center" wrapText="1"/>
    </xf>
    <xf numFmtId="0" fontId="0" fillId="4" borderId="27" xfId="0"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44" fontId="2" fillId="3" borderId="2" xfId="1" applyFont="1" applyFill="1" applyBorder="1" applyAlignment="1" applyProtection="1">
      <alignment horizontal="center" vertical="center"/>
    </xf>
    <xf numFmtId="44" fontId="2" fillId="3" borderId="12" xfId="1" applyFont="1" applyFill="1" applyBorder="1" applyAlignment="1" applyProtection="1">
      <alignment horizontal="center" vertic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11" fillId="0" borderId="4" xfId="0" applyFont="1" applyBorder="1" applyAlignment="1">
      <alignment horizontal="center"/>
    </xf>
    <xf numFmtId="0" fontId="11" fillId="0" borderId="5" xfId="0" applyFont="1" applyBorder="1" applyAlignment="1">
      <alignment horizontal="center"/>
    </xf>
    <xf numFmtId="0" fontId="0" fillId="4" borderId="34" xfId="0" applyFill="1" applyBorder="1" applyAlignment="1">
      <alignment horizontal="left" vertical="center" wrapText="1"/>
    </xf>
    <xf numFmtId="0" fontId="0" fillId="4" borderId="35" xfId="0" applyFill="1" applyBorder="1" applyAlignment="1">
      <alignment horizontal="left" vertical="center" wrapText="1"/>
    </xf>
    <xf numFmtId="0" fontId="11" fillId="0" borderId="4" xfId="0" applyFont="1" applyBorder="1" applyAlignment="1" applyProtection="1">
      <alignment horizontal="center"/>
      <protection locked="0"/>
    </xf>
    <xf numFmtId="0" fontId="11" fillId="0" borderId="5" xfId="0" applyFont="1" applyBorder="1" applyAlignment="1" applyProtection="1">
      <alignment horizontal="center"/>
      <protection locked="0"/>
    </xf>
    <xf numFmtId="0" fontId="14" fillId="0" borderId="16" xfId="2" applyFont="1" applyBorder="1" applyAlignment="1" applyProtection="1">
      <alignment horizontal="center"/>
      <protection locked="0"/>
    </xf>
    <xf numFmtId="0" fontId="14" fillId="0" borderId="17" xfId="2"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cellXfs>
  <cellStyles count="3">
    <cellStyle name="Currency" xfId="1" builtinId="4"/>
    <cellStyle name="Hyperlink" xfId="2"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patternType="solid">
          <fgColor rgb="FFFFA3A3"/>
          <bgColor rgb="FFFFC5C5"/>
        </patternFill>
      </fill>
    </dxf>
  </dxfs>
  <tableStyles count="0" defaultTableStyle="TableStyleMedium2" defaultPivotStyle="PivotStyleLight16"/>
  <colors>
    <mruColors>
      <color rgb="FFFFC5C5"/>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abSelected="1" workbookViewId="0"/>
  </sheetViews>
  <sheetFormatPr defaultRowHeight="15" x14ac:dyDescent="0.25"/>
  <cols>
    <col min="1" max="1" width="57.42578125" customWidth="1"/>
    <col min="2" max="2" width="105.28515625" customWidth="1"/>
  </cols>
  <sheetData>
    <row r="1" spans="1:2" ht="21" x14ac:dyDescent="0.35">
      <c r="A1" s="81" t="s">
        <v>505</v>
      </c>
    </row>
    <row r="2" spans="1:2" s="41" customFormat="1" ht="14.45" customHeight="1" x14ac:dyDescent="0.25">
      <c r="A2"/>
    </row>
    <row r="3" spans="1:2" s="41" customFormat="1" ht="14.45" customHeight="1" x14ac:dyDescent="0.25">
      <c r="A3" t="s">
        <v>484</v>
      </c>
    </row>
    <row r="4" spans="1:2" s="41" customFormat="1" ht="14.45" customHeight="1" x14ac:dyDescent="0.25">
      <c r="A4" s="50" t="s">
        <v>485</v>
      </c>
    </row>
    <row r="5" spans="1:2" s="41" customFormat="1" ht="14.45" customHeight="1" x14ac:dyDescent="0.25">
      <c r="A5" s="50" t="s">
        <v>514</v>
      </c>
    </row>
    <row r="6" spans="1:2" s="41" customFormat="1" ht="14.45" customHeight="1" x14ac:dyDescent="0.25">
      <c r="A6" s="80" t="s">
        <v>513</v>
      </c>
    </row>
    <row r="7" spans="1:2" s="41" customFormat="1" ht="14.45" customHeight="1" x14ac:dyDescent="0.25">
      <c r="A7" s="80" t="s">
        <v>502</v>
      </c>
    </row>
    <row r="8" spans="1:2" s="41" customFormat="1" ht="14.45" customHeight="1" x14ac:dyDescent="0.25">
      <c r="A8" s="50"/>
    </row>
    <row r="9" spans="1:2" x14ac:dyDescent="0.25">
      <c r="A9" s="6"/>
      <c r="B9" s="7" t="s">
        <v>411</v>
      </c>
    </row>
    <row r="10" spans="1:2" x14ac:dyDescent="0.25">
      <c r="A10" s="3" t="s">
        <v>511</v>
      </c>
    </row>
    <row r="12" spans="1:2" x14ac:dyDescent="0.25">
      <c r="A12" s="42" t="s">
        <v>401</v>
      </c>
      <c r="B12" s="8" t="s">
        <v>402</v>
      </c>
    </row>
    <row r="14" spans="1:2" x14ac:dyDescent="0.25">
      <c r="A14" s="9" t="s">
        <v>399</v>
      </c>
      <c r="B14" s="10" t="s">
        <v>509</v>
      </c>
    </row>
    <row r="15" spans="1:2" x14ac:dyDescent="0.25">
      <c r="A15" s="9" t="s">
        <v>413</v>
      </c>
      <c r="B15" s="10" t="s">
        <v>417</v>
      </c>
    </row>
    <row r="16" spans="1:2" x14ac:dyDescent="0.25">
      <c r="A16" s="9" t="s">
        <v>416</v>
      </c>
      <c r="B16" s="10" t="s">
        <v>403</v>
      </c>
    </row>
    <row r="17" spans="1:2" x14ac:dyDescent="0.25">
      <c r="A17" s="9"/>
      <c r="B17" s="12"/>
    </row>
    <row r="18" spans="1:2" x14ac:dyDescent="0.25">
      <c r="A18" s="9" t="s">
        <v>2</v>
      </c>
      <c r="B18" s="12" t="s">
        <v>418</v>
      </c>
    </row>
    <row r="19" spans="1:2" x14ac:dyDescent="0.25">
      <c r="A19" s="9" t="s">
        <v>0</v>
      </c>
      <c r="B19" s="12" t="s">
        <v>419</v>
      </c>
    </row>
    <row r="20" spans="1:2" x14ac:dyDescent="0.25">
      <c r="A20" s="9" t="s">
        <v>1</v>
      </c>
      <c r="B20" s="12" t="s">
        <v>420</v>
      </c>
    </row>
    <row r="21" spans="1:2" x14ac:dyDescent="0.25">
      <c r="A21" s="9"/>
      <c r="B21" s="12"/>
    </row>
    <row r="22" spans="1:2" x14ac:dyDescent="0.25">
      <c r="A22" s="9" t="s">
        <v>487</v>
      </c>
      <c r="B22" s="12" t="s">
        <v>503</v>
      </c>
    </row>
    <row r="23" spans="1:2" x14ac:dyDescent="0.25">
      <c r="A23" s="9"/>
      <c r="B23" s="12"/>
    </row>
    <row r="24" spans="1:2" ht="75" x14ac:dyDescent="0.25">
      <c r="A24" s="11" t="s">
        <v>405</v>
      </c>
      <c r="B24" s="12" t="s">
        <v>510</v>
      </c>
    </row>
    <row r="25" spans="1:2" x14ac:dyDescent="0.25">
      <c r="A25" s="9" t="s">
        <v>421</v>
      </c>
      <c r="B25" s="12" t="s">
        <v>406</v>
      </c>
    </row>
    <row r="26" spans="1:2" x14ac:dyDescent="0.25">
      <c r="A26" s="9" t="s">
        <v>512</v>
      </c>
      <c r="B26" s="12" t="s">
        <v>406</v>
      </c>
    </row>
    <row r="27" spans="1:2" x14ac:dyDescent="0.25">
      <c r="A27" s="11" t="s">
        <v>422</v>
      </c>
      <c r="B27" s="12" t="s">
        <v>410</v>
      </c>
    </row>
    <row r="28" spans="1:2" x14ac:dyDescent="0.25">
      <c r="A28" s="11" t="s">
        <v>408</v>
      </c>
      <c r="B28" s="12" t="s">
        <v>409</v>
      </c>
    </row>
    <row r="29" spans="1:2" x14ac:dyDescent="0.25">
      <c r="A29" s="27"/>
      <c r="B29" s="12"/>
    </row>
    <row r="30" spans="1:2" x14ac:dyDescent="0.25">
      <c r="B30" s="12"/>
    </row>
    <row r="31" spans="1:2" x14ac:dyDescent="0.25">
      <c r="A31" s="27"/>
      <c r="B31"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45BE-ECB3-4C87-82F9-46027CFFC01B}">
  <dimension ref="B1:G36"/>
  <sheetViews>
    <sheetView zoomScaleNormal="100" workbookViewId="0">
      <selection activeCell="B36" sqref="B36:E36"/>
    </sheetView>
  </sheetViews>
  <sheetFormatPr defaultColWidth="8.85546875" defaultRowHeight="15" x14ac:dyDescent="0.25"/>
  <cols>
    <col min="1" max="1" width="12.28515625" style="46" customWidth="1"/>
    <col min="2" max="4" width="36.7109375" style="46" customWidth="1"/>
    <col min="5" max="5" width="56.140625" style="46" customWidth="1"/>
    <col min="6" max="16384" width="8.85546875" style="46"/>
  </cols>
  <sheetData>
    <row r="1" spans="2:5" ht="30" customHeight="1" x14ac:dyDescent="0.35">
      <c r="B1" s="47" t="s">
        <v>423</v>
      </c>
    </row>
    <row r="2" spans="2:5" ht="15.75" thickBot="1" x14ac:dyDescent="0.3"/>
    <row r="3" spans="2:5" ht="16.5" thickBot="1" x14ac:dyDescent="0.3">
      <c r="B3" s="103" t="s">
        <v>424</v>
      </c>
      <c r="C3" s="104"/>
      <c r="D3" s="104"/>
      <c r="E3" s="105"/>
    </row>
    <row r="4" spans="2:5" s="48" customFormat="1" ht="126.75" customHeight="1" x14ac:dyDescent="0.25">
      <c r="B4" s="97" t="s">
        <v>425</v>
      </c>
      <c r="C4" s="98"/>
      <c r="D4" s="98"/>
      <c r="E4" s="99"/>
    </row>
    <row r="5" spans="2:5" s="48" customFormat="1" ht="63.6" customHeight="1" x14ac:dyDescent="0.25">
      <c r="B5" s="97" t="s">
        <v>426</v>
      </c>
      <c r="C5" s="98"/>
      <c r="D5" s="98"/>
      <c r="E5" s="99"/>
    </row>
    <row r="6" spans="2:5" s="48" customFormat="1" ht="40.9" customHeight="1" x14ac:dyDescent="0.25">
      <c r="B6" s="97" t="s">
        <v>427</v>
      </c>
      <c r="C6" s="98"/>
      <c r="D6" s="98"/>
      <c r="E6" s="99"/>
    </row>
    <row r="7" spans="2:5" s="48" customFormat="1" ht="62.25" customHeight="1" x14ac:dyDescent="0.25">
      <c r="B7" s="97" t="s">
        <v>428</v>
      </c>
      <c r="C7" s="98"/>
      <c r="D7" s="98"/>
      <c r="E7" s="99"/>
    </row>
    <row r="8" spans="2:5" s="48" customFormat="1" ht="40.9" customHeight="1" x14ac:dyDescent="0.25">
      <c r="B8" s="97" t="s">
        <v>429</v>
      </c>
      <c r="C8" s="98"/>
      <c r="D8" s="98"/>
      <c r="E8" s="99"/>
    </row>
    <row r="9" spans="2:5" s="48" customFormat="1" ht="40.9" customHeight="1" x14ac:dyDescent="0.25">
      <c r="B9" s="97" t="s">
        <v>430</v>
      </c>
      <c r="C9" s="98"/>
      <c r="D9" s="98"/>
      <c r="E9" s="99"/>
    </row>
    <row r="10" spans="2:5" s="48" customFormat="1" ht="40.9" customHeight="1" x14ac:dyDescent="0.25">
      <c r="B10" s="97" t="s">
        <v>431</v>
      </c>
      <c r="C10" s="98"/>
      <c r="D10" s="98"/>
      <c r="E10" s="99"/>
    </row>
    <row r="11" spans="2:5" s="48" customFormat="1" ht="40.9" customHeight="1" thickBot="1" x14ac:dyDescent="0.3">
      <c r="B11" s="100" t="s">
        <v>432</v>
      </c>
      <c r="C11" s="101"/>
      <c r="D11" s="101"/>
      <c r="E11" s="102"/>
    </row>
    <row r="12" spans="2:5" x14ac:dyDescent="0.25">
      <c r="B12" s="49"/>
    </row>
    <row r="13" spans="2:5" x14ac:dyDescent="0.25">
      <c r="B13" s="49"/>
    </row>
    <row r="14" spans="2:5" ht="21" x14ac:dyDescent="0.35">
      <c r="B14" s="47" t="s">
        <v>433</v>
      </c>
    </row>
    <row r="15" spans="2:5" ht="15.75" thickBot="1" x14ac:dyDescent="0.3">
      <c r="B15" s="51"/>
      <c r="C15" s="70"/>
      <c r="D15" s="52"/>
    </row>
    <row r="16" spans="2:5" ht="35.450000000000003" customHeight="1" x14ac:dyDescent="0.25">
      <c r="B16" s="53" t="s">
        <v>434</v>
      </c>
      <c r="C16" s="54" t="s">
        <v>462</v>
      </c>
      <c r="D16" s="55" t="s">
        <v>402</v>
      </c>
    </row>
    <row r="17" spans="2:7" ht="45" x14ac:dyDescent="0.25">
      <c r="B17" s="56" t="s">
        <v>435</v>
      </c>
      <c r="C17" s="68">
        <v>44150</v>
      </c>
      <c r="D17" s="57" t="s">
        <v>436</v>
      </c>
    </row>
    <row r="18" spans="2:7" ht="45" x14ac:dyDescent="0.25">
      <c r="B18" s="56" t="s">
        <v>437</v>
      </c>
      <c r="C18" s="68">
        <v>44180</v>
      </c>
      <c r="D18" s="57" t="s">
        <v>438</v>
      </c>
    </row>
    <row r="19" spans="2:7" ht="45" x14ac:dyDescent="0.25">
      <c r="B19" s="56" t="s">
        <v>439</v>
      </c>
      <c r="C19" s="68">
        <v>44211</v>
      </c>
      <c r="D19" s="57" t="s">
        <v>440</v>
      </c>
    </row>
    <row r="20" spans="2:7" ht="45" x14ac:dyDescent="0.25">
      <c r="B20" s="56" t="s">
        <v>441</v>
      </c>
      <c r="C20" s="68">
        <v>44242</v>
      </c>
      <c r="D20" s="57" t="s">
        <v>442</v>
      </c>
    </row>
    <row r="21" spans="2:7" ht="45" x14ac:dyDescent="0.25">
      <c r="B21" s="56" t="s">
        <v>443</v>
      </c>
      <c r="C21" s="68">
        <v>44270</v>
      </c>
      <c r="D21" s="57" t="s">
        <v>444</v>
      </c>
    </row>
    <row r="22" spans="2:7" ht="30.75" thickBot="1" x14ac:dyDescent="0.3">
      <c r="B22" s="58" t="s">
        <v>445</v>
      </c>
      <c r="C22" s="69">
        <v>44301</v>
      </c>
      <c r="D22" s="59" t="s">
        <v>446</v>
      </c>
    </row>
    <row r="25" spans="2:7" ht="21" x14ac:dyDescent="0.35">
      <c r="B25" s="47" t="s">
        <v>486</v>
      </c>
    </row>
    <row r="26" spans="2:7" ht="15.75" thickBot="1" x14ac:dyDescent="0.3"/>
    <row r="27" spans="2:7" ht="18" customHeight="1" x14ac:dyDescent="0.25">
      <c r="B27" s="106" t="s">
        <v>455</v>
      </c>
      <c r="C27" s="107"/>
      <c r="D27" s="107"/>
      <c r="E27" s="108"/>
    </row>
    <row r="28" spans="2:7" x14ac:dyDescent="0.25">
      <c r="B28" s="109" t="s">
        <v>456</v>
      </c>
      <c r="C28" s="110"/>
      <c r="D28" s="110"/>
      <c r="E28" s="111"/>
    </row>
    <row r="29" spans="2:7" x14ac:dyDescent="0.25">
      <c r="B29" s="112" t="s">
        <v>463</v>
      </c>
      <c r="C29" s="113"/>
      <c r="D29" s="113"/>
      <c r="E29" s="114"/>
    </row>
    <row r="30" spans="2:7" x14ac:dyDescent="0.25">
      <c r="B30" s="115" t="s">
        <v>504</v>
      </c>
      <c r="C30" s="116"/>
      <c r="D30" s="116"/>
      <c r="E30" s="117"/>
      <c r="G30" s="70"/>
    </row>
    <row r="31" spans="2:7" x14ac:dyDescent="0.25">
      <c r="B31" s="118" t="s">
        <v>457</v>
      </c>
      <c r="C31" s="119"/>
      <c r="D31" s="119"/>
      <c r="E31" s="120"/>
    </row>
    <row r="32" spans="2:7" ht="30" customHeight="1" x14ac:dyDescent="0.25">
      <c r="B32" s="121" t="s">
        <v>464</v>
      </c>
      <c r="C32" s="122"/>
      <c r="D32" s="122"/>
      <c r="E32" s="123"/>
    </row>
    <row r="33" spans="2:5" x14ac:dyDescent="0.25">
      <c r="B33" s="112" t="s">
        <v>459</v>
      </c>
      <c r="C33" s="113"/>
      <c r="D33" s="113"/>
      <c r="E33" s="114"/>
    </row>
    <row r="34" spans="2:5" x14ac:dyDescent="0.25">
      <c r="B34" s="112" t="s">
        <v>460</v>
      </c>
      <c r="C34" s="113"/>
      <c r="D34" s="113"/>
      <c r="E34" s="114"/>
    </row>
    <row r="35" spans="2:5" x14ac:dyDescent="0.25">
      <c r="B35" s="124" t="s">
        <v>461</v>
      </c>
      <c r="C35" s="125"/>
      <c r="D35" s="125"/>
      <c r="E35" s="126"/>
    </row>
    <row r="36" spans="2:5" ht="18" customHeight="1" thickBot="1" x14ac:dyDescent="0.3">
      <c r="B36" s="127" t="s">
        <v>458</v>
      </c>
      <c r="C36" s="128"/>
      <c r="D36" s="128"/>
      <c r="E36" s="129"/>
    </row>
  </sheetData>
  <mergeCells count="19">
    <mergeCell ref="B32:E32"/>
    <mergeCell ref="B33:E33"/>
    <mergeCell ref="B34:E34"/>
    <mergeCell ref="B35:E35"/>
    <mergeCell ref="B36:E36"/>
    <mergeCell ref="B27:E27"/>
    <mergeCell ref="B28:E28"/>
    <mergeCell ref="B29:E29"/>
    <mergeCell ref="B30:E30"/>
    <mergeCell ref="B31:E31"/>
    <mergeCell ref="B8:E8"/>
    <mergeCell ref="B9:E9"/>
    <mergeCell ref="B10:E10"/>
    <mergeCell ref="B11:E11"/>
    <mergeCell ref="B3:E3"/>
    <mergeCell ref="B4:E4"/>
    <mergeCell ref="B5:E5"/>
    <mergeCell ref="B6:E6"/>
    <mergeCell ref="B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4D70-0209-41A7-87AE-EBC5F65C4EF7}">
  <dimension ref="B1:C12"/>
  <sheetViews>
    <sheetView workbookViewId="0">
      <selection activeCell="C5" sqref="C5"/>
    </sheetView>
  </sheetViews>
  <sheetFormatPr defaultColWidth="8.85546875" defaultRowHeight="15" x14ac:dyDescent="0.25"/>
  <cols>
    <col min="1" max="1" width="7.7109375" style="46" customWidth="1"/>
    <col min="2" max="2" width="92.28515625" style="46" customWidth="1"/>
    <col min="3" max="3" width="102.5703125" style="46" customWidth="1"/>
    <col min="4" max="16384" width="8.85546875" style="46"/>
  </cols>
  <sheetData>
    <row r="1" spans="2:3" ht="25.9" customHeight="1" x14ac:dyDescent="0.35">
      <c r="B1" s="47" t="s">
        <v>506</v>
      </c>
    </row>
    <row r="2" spans="2:3" ht="15.75" thickBot="1" x14ac:dyDescent="0.3"/>
    <row r="3" spans="2:3" s="48" customFormat="1" ht="28.9" customHeight="1" thickBot="1" x14ac:dyDescent="0.3">
      <c r="B3" s="130" t="s">
        <v>447</v>
      </c>
      <c r="C3" s="131"/>
    </row>
    <row r="4" spans="2:3" s="48" customFormat="1" ht="40.9" customHeight="1" x14ac:dyDescent="0.25">
      <c r="B4" s="71" t="s">
        <v>465</v>
      </c>
      <c r="C4" s="72" t="s">
        <v>466</v>
      </c>
    </row>
    <row r="5" spans="2:3" s="48" customFormat="1" ht="60" x14ac:dyDescent="0.25">
      <c r="B5" s="73" t="s">
        <v>467</v>
      </c>
      <c r="C5" s="74" t="s">
        <v>468</v>
      </c>
    </row>
    <row r="6" spans="2:3" s="48" customFormat="1" ht="75" x14ac:dyDescent="0.25">
      <c r="B6" s="73" t="s">
        <v>469</v>
      </c>
      <c r="C6" s="74" t="s">
        <v>470</v>
      </c>
    </row>
    <row r="7" spans="2:3" s="48" customFormat="1" ht="45" x14ac:dyDescent="0.25">
      <c r="B7" s="73" t="s">
        <v>471</v>
      </c>
      <c r="C7" s="74" t="s">
        <v>472</v>
      </c>
    </row>
    <row r="8" spans="2:3" s="48" customFormat="1" ht="45" x14ac:dyDescent="0.25">
      <c r="B8" s="73" t="s">
        <v>473</v>
      </c>
      <c r="C8" s="74" t="s">
        <v>474</v>
      </c>
    </row>
    <row r="9" spans="2:3" s="48" customFormat="1" ht="60" x14ac:dyDescent="0.25">
      <c r="B9" s="73" t="s">
        <v>475</v>
      </c>
      <c r="C9" s="74" t="s">
        <v>476</v>
      </c>
    </row>
    <row r="10" spans="2:3" s="48" customFormat="1" ht="45" x14ac:dyDescent="0.25">
      <c r="B10" s="73" t="s">
        <v>477</v>
      </c>
      <c r="C10" s="74" t="s">
        <v>478</v>
      </c>
    </row>
    <row r="11" spans="2:3" ht="30" x14ac:dyDescent="0.25">
      <c r="B11" s="73" t="s">
        <v>479</v>
      </c>
      <c r="C11" s="74" t="s">
        <v>480</v>
      </c>
    </row>
    <row r="12" spans="2:3" ht="45.75" thickBot="1" x14ac:dyDescent="0.3">
      <c r="B12" s="75" t="s">
        <v>481</v>
      </c>
      <c r="C12" s="76" t="s">
        <v>482</v>
      </c>
    </row>
  </sheetData>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1EDA-D281-49F1-AC83-3A678B3ADC2C}">
  <sheetPr>
    <tabColor rgb="FF92D050"/>
  </sheetPr>
  <dimension ref="A1:Z56"/>
  <sheetViews>
    <sheetView zoomScaleNormal="100" workbookViewId="0">
      <selection activeCell="C5" sqref="C5:D5"/>
    </sheetView>
  </sheetViews>
  <sheetFormatPr defaultRowHeight="15" x14ac:dyDescent="0.25"/>
  <cols>
    <col min="1" max="1" width="6.7109375" customWidth="1"/>
    <col min="2" max="2" width="39.28515625" customWidth="1"/>
    <col min="3" max="3" width="39.140625" customWidth="1"/>
    <col min="4" max="4" width="27.42578125" customWidth="1"/>
    <col min="5" max="6" width="25.7109375" customWidth="1"/>
    <col min="7" max="8" width="20.5703125" customWidth="1"/>
    <col min="9" max="9" width="13.85546875" customWidth="1"/>
    <col min="10" max="10" width="30.42578125" bestFit="1" customWidth="1"/>
    <col min="11" max="12" width="20.28515625" customWidth="1"/>
  </cols>
  <sheetData>
    <row r="1" spans="2:12" ht="21" x14ac:dyDescent="0.35">
      <c r="B1" s="1" t="s">
        <v>507</v>
      </c>
    </row>
    <row r="2" spans="2:12" ht="15.75" thickBot="1" x14ac:dyDescent="0.3">
      <c r="B2" s="43"/>
    </row>
    <row r="3" spans="2:12" s="6" customFormat="1" ht="16.5" thickBot="1" x14ac:dyDescent="0.3">
      <c r="B3" s="22" t="s">
        <v>414</v>
      </c>
      <c r="C3" s="147" t="s">
        <v>415</v>
      </c>
      <c r="D3" s="148"/>
    </row>
    <row r="4" spans="2:12" ht="15.75" thickBot="1" x14ac:dyDescent="0.3"/>
    <row r="5" spans="2:12" ht="16.5" thickBot="1" x14ac:dyDescent="0.3">
      <c r="B5" s="22" t="s">
        <v>399</v>
      </c>
      <c r="C5" s="151"/>
      <c r="D5" s="152"/>
    </row>
    <row r="6" spans="2:12" ht="15.75" thickBot="1" x14ac:dyDescent="0.3">
      <c r="B6" s="4"/>
      <c r="C6" s="14"/>
      <c r="D6" s="14"/>
    </row>
    <row r="7" spans="2:12" x14ac:dyDescent="0.25">
      <c r="B7" s="16" t="s">
        <v>508</v>
      </c>
      <c r="C7" s="155"/>
      <c r="D7" s="156"/>
      <c r="F7" s="29"/>
      <c r="G7" s="31"/>
      <c r="H7" s="31"/>
      <c r="I7" s="28"/>
      <c r="J7" s="29"/>
      <c r="K7" s="31"/>
      <c r="L7" s="31"/>
    </row>
    <row r="8" spans="2:12" x14ac:dyDescent="0.25">
      <c r="B8" s="17" t="str">
        <f>IF(C3="Care Home","Number of CQC Registered Beds",IF(C3="","Number…","Number of Clients"))</f>
        <v>Number of CQC Registered Beds</v>
      </c>
      <c r="C8" s="145"/>
      <c r="D8" s="146"/>
      <c r="F8" s="29"/>
      <c r="G8" s="31"/>
      <c r="H8" s="31"/>
      <c r="I8" s="28"/>
      <c r="J8" s="29"/>
      <c r="K8" s="31"/>
      <c r="L8" s="31"/>
    </row>
    <row r="9" spans="2:12" x14ac:dyDescent="0.25">
      <c r="B9" s="18" t="s">
        <v>488</v>
      </c>
      <c r="C9" s="143">
        <f>C8*(427*2)</f>
        <v>0</v>
      </c>
      <c r="D9" s="144"/>
      <c r="E9" s="45"/>
      <c r="F9" s="29"/>
      <c r="G9" s="32"/>
      <c r="H9" s="32"/>
      <c r="I9" s="28"/>
      <c r="J9" s="29"/>
      <c r="K9" s="32"/>
      <c r="L9" s="32"/>
    </row>
    <row r="10" spans="2:12" x14ac:dyDescent="0.25">
      <c r="B10" s="19"/>
      <c r="C10" s="13"/>
      <c r="D10" s="20"/>
      <c r="F10" s="29"/>
      <c r="G10" s="28"/>
      <c r="H10" s="28"/>
      <c r="I10" s="28"/>
      <c r="J10" s="29"/>
      <c r="K10" s="28"/>
      <c r="L10" s="28"/>
    </row>
    <row r="11" spans="2:12" x14ac:dyDescent="0.25">
      <c r="B11" s="17" t="s">
        <v>2</v>
      </c>
      <c r="C11" s="145"/>
      <c r="D11" s="146"/>
      <c r="F11" s="29"/>
      <c r="G11" s="31"/>
      <c r="H11" s="31"/>
      <c r="I11" s="28"/>
      <c r="J11" s="29"/>
      <c r="K11" s="31"/>
      <c r="L11" s="31"/>
    </row>
    <row r="12" spans="2:12" x14ac:dyDescent="0.25">
      <c r="B12" s="17" t="s">
        <v>0</v>
      </c>
      <c r="C12" s="145"/>
      <c r="D12" s="146"/>
      <c r="F12" s="29"/>
      <c r="G12" s="31"/>
      <c r="H12" s="31"/>
      <c r="I12" s="28"/>
      <c r="J12" s="29"/>
      <c r="K12" s="31"/>
      <c r="L12" s="31"/>
    </row>
    <row r="13" spans="2:12" ht="15.75" thickBot="1" x14ac:dyDescent="0.3">
      <c r="B13" s="21" t="s">
        <v>1</v>
      </c>
      <c r="C13" s="153"/>
      <c r="D13" s="154"/>
      <c r="F13" s="29"/>
      <c r="G13" s="30"/>
      <c r="H13" s="30"/>
      <c r="I13" s="28"/>
      <c r="J13" s="29"/>
      <c r="K13" s="30"/>
      <c r="L13" s="30"/>
    </row>
    <row r="14" spans="2:12" ht="15.75" thickBot="1" x14ac:dyDescent="0.3">
      <c r="B14" s="4"/>
      <c r="C14" s="15"/>
      <c r="D14" s="15"/>
      <c r="F14" s="28"/>
      <c r="G14" s="28"/>
      <c r="H14" s="28"/>
      <c r="I14" s="28"/>
      <c r="J14" s="28"/>
      <c r="K14" s="28"/>
      <c r="L14" s="28"/>
    </row>
    <row r="15" spans="2:12" ht="31.5" customHeight="1" thickBot="1" x14ac:dyDescent="0.3">
      <c r="B15" s="137" t="s">
        <v>490</v>
      </c>
      <c r="C15" s="138"/>
      <c r="D15" s="63" t="s">
        <v>487</v>
      </c>
      <c r="E15" s="77" t="s">
        <v>492</v>
      </c>
      <c r="G15" s="28"/>
      <c r="H15" s="28"/>
      <c r="I15" s="28"/>
      <c r="J15" s="28"/>
      <c r="K15" s="28"/>
      <c r="L15" s="28"/>
    </row>
    <row r="16" spans="2:12" ht="29.45" customHeight="1" x14ac:dyDescent="0.25">
      <c r="B16" s="141" t="s">
        <v>448</v>
      </c>
      <c r="C16" s="142"/>
      <c r="D16" s="82"/>
      <c r="E16" s="64">
        <f t="shared" ref="E16:E22" si="0">SUMIFS($G$28:$G$52,$C$28:$C$52,B16)</f>
        <v>0</v>
      </c>
      <c r="G16" s="28"/>
      <c r="H16" s="28"/>
      <c r="I16" s="28"/>
      <c r="J16" s="28"/>
      <c r="K16" s="28"/>
      <c r="L16" s="28"/>
    </row>
    <row r="17" spans="1:26" ht="29.45" customHeight="1" x14ac:dyDescent="0.25">
      <c r="B17" s="139" t="s">
        <v>449</v>
      </c>
      <c r="C17" s="140"/>
      <c r="D17" s="83"/>
      <c r="E17" s="65">
        <f t="shared" si="0"/>
        <v>0</v>
      </c>
      <c r="G17" s="28"/>
      <c r="H17" s="28"/>
      <c r="I17" s="28"/>
      <c r="J17" s="28"/>
      <c r="K17" s="28"/>
      <c r="L17" s="28"/>
    </row>
    <row r="18" spans="1:26" ht="29.45" customHeight="1" x14ac:dyDescent="0.25">
      <c r="B18" s="139" t="s">
        <v>427</v>
      </c>
      <c r="C18" s="140"/>
      <c r="D18" s="83"/>
      <c r="E18" s="65">
        <f t="shared" si="0"/>
        <v>0</v>
      </c>
      <c r="G18" s="28"/>
      <c r="H18" s="28"/>
      <c r="I18" s="28"/>
      <c r="J18" s="28"/>
      <c r="K18" s="28"/>
      <c r="L18" s="28"/>
    </row>
    <row r="19" spans="1:26" ht="29.45" customHeight="1" x14ac:dyDescent="0.25">
      <c r="B19" s="139" t="s">
        <v>450</v>
      </c>
      <c r="C19" s="140"/>
      <c r="D19" s="83"/>
      <c r="E19" s="65">
        <f t="shared" si="0"/>
        <v>0</v>
      </c>
      <c r="G19" s="28"/>
      <c r="H19" s="28"/>
      <c r="I19" s="28"/>
      <c r="J19" s="28"/>
      <c r="K19" s="28"/>
      <c r="L19" s="28"/>
    </row>
    <row r="20" spans="1:26" ht="29.45" customHeight="1" x14ac:dyDescent="0.25">
      <c r="B20" s="139" t="s">
        <v>451</v>
      </c>
      <c r="C20" s="140"/>
      <c r="D20" s="83"/>
      <c r="E20" s="65">
        <f t="shared" si="0"/>
        <v>0</v>
      </c>
      <c r="G20" s="28"/>
      <c r="H20" s="28"/>
      <c r="I20" s="28"/>
      <c r="J20" s="28"/>
      <c r="K20" s="28"/>
      <c r="L20" s="28"/>
    </row>
    <row r="21" spans="1:26" ht="29.45" customHeight="1" x14ac:dyDescent="0.25">
      <c r="B21" s="139" t="s">
        <v>452</v>
      </c>
      <c r="C21" s="140"/>
      <c r="D21" s="83"/>
      <c r="E21" s="65">
        <f t="shared" si="0"/>
        <v>0</v>
      </c>
      <c r="G21" s="28"/>
      <c r="H21" s="28"/>
      <c r="I21" s="28"/>
      <c r="J21" s="28"/>
      <c r="K21" s="28"/>
      <c r="L21" s="28"/>
    </row>
    <row r="22" spans="1:26" ht="29.45" customHeight="1" thickBot="1" x14ac:dyDescent="0.3">
      <c r="B22" s="149" t="s">
        <v>453</v>
      </c>
      <c r="C22" s="150"/>
      <c r="D22" s="84"/>
      <c r="E22" s="66">
        <f t="shared" si="0"/>
        <v>0</v>
      </c>
      <c r="G22" s="28"/>
      <c r="H22" s="28"/>
      <c r="I22" s="28"/>
      <c r="J22" s="28"/>
      <c r="K22" s="28"/>
      <c r="L22" s="28"/>
    </row>
    <row r="23" spans="1:26" ht="29.45" customHeight="1" thickBot="1" x14ac:dyDescent="0.3">
      <c r="B23" s="135" t="s">
        <v>489</v>
      </c>
      <c r="C23" s="136"/>
      <c r="D23" s="78">
        <f>SUM(D16:D22)</f>
        <v>0</v>
      </c>
      <c r="E23" s="78">
        <f>SUM(E16:E22)</f>
        <v>0</v>
      </c>
      <c r="G23" s="28"/>
      <c r="H23" s="28"/>
      <c r="I23" s="28"/>
      <c r="J23" s="28"/>
      <c r="K23" s="28"/>
      <c r="L23" s="28"/>
    </row>
    <row r="24" spans="1:26" x14ac:dyDescent="0.25">
      <c r="B24" s="4"/>
      <c r="C24" s="15"/>
      <c r="D24" s="15"/>
      <c r="F24" s="28"/>
      <c r="G24" s="28"/>
      <c r="H24" s="28"/>
      <c r="I24" s="28"/>
      <c r="J24" s="28"/>
      <c r="K24" s="28"/>
      <c r="L24" s="28"/>
    </row>
    <row r="25" spans="1:26" x14ac:dyDescent="0.25">
      <c r="B25" s="4"/>
      <c r="C25" s="15"/>
      <c r="D25" s="15"/>
      <c r="F25" s="28"/>
      <c r="G25" s="28"/>
      <c r="H25" s="28"/>
      <c r="I25" s="28"/>
      <c r="J25" s="28"/>
      <c r="K25" s="28"/>
      <c r="L25" s="28"/>
    </row>
    <row r="26" spans="1:26" x14ac:dyDescent="0.25">
      <c r="A26" s="132" t="s">
        <v>491</v>
      </c>
      <c r="B26" s="133"/>
      <c r="C26" s="133"/>
      <c r="D26" s="133"/>
      <c r="E26" s="133"/>
      <c r="F26" s="134"/>
      <c r="G26" s="28"/>
      <c r="H26" s="28"/>
      <c r="I26" s="28"/>
      <c r="J26" s="28"/>
      <c r="K26" s="28"/>
      <c r="L26" s="28"/>
    </row>
    <row r="27" spans="1:26" s="38" customFormat="1" ht="41.25" x14ac:dyDescent="0.25">
      <c r="A27" s="23" t="s">
        <v>404</v>
      </c>
      <c r="B27" s="24" t="s">
        <v>495</v>
      </c>
      <c r="C27" s="24" t="s">
        <v>494</v>
      </c>
      <c r="D27" s="24" t="s">
        <v>493</v>
      </c>
      <c r="E27" s="24" t="s">
        <v>483</v>
      </c>
      <c r="F27" s="24" t="s">
        <v>407</v>
      </c>
      <c r="G27" s="25" t="s">
        <v>412</v>
      </c>
      <c r="H27" s="35"/>
      <c r="I27" s="36"/>
      <c r="J27" s="26"/>
      <c r="K27" s="37"/>
      <c r="L27" s="37"/>
      <c r="M27" s="37"/>
      <c r="N27" s="37"/>
      <c r="O27" s="37"/>
      <c r="P27" s="37"/>
      <c r="Q27" s="37"/>
      <c r="R27" s="37"/>
      <c r="S27" s="37"/>
      <c r="T27" s="37"/>
      <c r="U27" s="37"/>
      <c r="V27" s="37"/>
      <c r="W27" s="37"/>
      <c r="X27" s="37"/>
      <c r="Y27" s="37"/>
      <c r="Z27" s="37"/>
    </row>
    <row r="28" spans="1:26" x14ac:dyDescent="0.25">
      <c r="A28" s="34">
        <v>1</v>
      </c>
      <c r="B28" s="85"/>
      <c r="C28" s="86"/>
      <c r="D28" s="87"/>
      <c r="E28" s="88"/>
      <c r="F28" s="88"/>
      <c r="G28" s="89"/>
    </row>
    <row r="29" spans="1:26" x14ac:dyDescent="0.25">
      <c r="A29" s="33">
        <v>2</v>
      </c>
      <c r="B29" s="90"/>
      <c r="C29" s="91"/>
      <c r="D29" s="87"/>
      <c r="E29" s="92"/>
      <c r="F29" s="92"/>
      <c r="G29" s="93"/>
    </row>
    <row r="30" spans="1:26" x14ac:dyDescent="0.25">
      <c r="A30" s="33">
        <v>3</v>
      </c>
      <c r="B30" s="90"/>
      <c r="C30" s="91"/>
      <c r="D30" s="87"/>
      <c r="E30" s="92"/>
      <c r="F30" s="92"/>
      <c r="G30" s="93"/>
    </row>
    <row r="31" spans="1:26" x14ac:dyDescent="0.25">
      <c r="A31" s="33">
        <v>4</v>
      </c>
      <c r="B31" s="90"/>
      <c r="C31" s="91"/>
      <c r="D31" s="87"/>
      <c r="E31" s="92"/>
      <c r="F31" s="92"/>
      <c r="G31" s="93"/>
    </row>
    <row r="32" spans="1:26" x14ac:dyDescent="0.25">
      <c r="A32" s="33">
        <v>5</v>
      </c>
      <c r="B32" s="90"/>
      <c r="C32" s="91"/>
      <c r="D32" s="87"/>
      <c r="E32" s="92"/>
      <c r="F32" s="92"/>
      <c r="G32" s="93"/>
    </row>
    <row r="33" spans="1:7" x14ac:dyDescent="0.25">
      <c r="A33" s="33">
        <v>6</v>
      </c>
      <c r="B33" s="90"/>
      <c r="C33" s="91"/>
      <c r="D33" s="87"/>
      <c r="E33" s="92"/>
      <c r="F33" s="92"/>
      <c r="G33" s="93"/>
    </row>
    <row r="34" spans="1:7" x14ac:dyDescent="0.25">
      <c r="A34" s="33">
        <v>7</v>
      </c>
      <c r="B34" s="90"/>
      <c r="C34" s="91"/>
      <c r="D34" s="87"/>
      <c r="E34" s="92"/>
      <c r="F34" s="92"/>
      <c r="G34" s="93"/>
    </row>
    <row r="35" spans="1:7" x14ac:dyDescent="0.25">
      <c r="A35" s="33">
        <v>8</v>
      </c>
      <c r="B35" s="90"/>
      <c r="C35" s="91"/>
      <c r="D35" s="87"/>
      <c r="E35" s="92"/>
      <c r="F35" s="92"/>
      <c r="G35" s="93"/>
    </row>
    <row r="36" spans="1:7" x14ac:dyDescent="0.25">
      <c r="A36" s="33">
        <v>9</v>
      </c>
      <c r="B36" s="90"/>
      <c r="C36" s="91"/>
      <c r="D36" s="87"/>
      <c r="E36" s="92"/>
      <c r="F36" s="92"/>
      <c r="G36" s="93"/>
    </row>
    <row r="37" spans="1:7" x14ac:dyDescent="0.25">
      <c r="A37" s="33">
        <v>10</v>
      </c>
      <c r="B37" s="94"/>
      <c r="C37" s="95"/>
      <c r="D37" s="87"/>
      <c r="E37" s="96"/>
      <c r="F37" s="96"/>
      <c r="G37" s="93"/>
    </row>
    <row r="38" spans="1:7" x14ac:dyDescent="0.25">
      <c r="A38" s="33">
        <v>11</v>
      </c>
      <c r="B38" s="94"/>
      <c r="C38" s="95"/>
      <c r="D38" s="87"/>
      <c r="E38" s="96"/>
      <c r="F38" s="96"/>
      <c r="G38" s="93"/>
    </row>
    <row r="39" spans="1:7" x14ac:dyDescent="0.25">
      <c r="A39" s="33">
        <v>12</v>
      </c>
      <c r="B39" s="94"/>
      <c r="C39" s="95"/>
      <c r="D39" s="87"/>
      <c r="E39" s="96"/>
      <c r="F39" s="96"/>
      <c r="G39" s="93"/>
    </row>
    <row r="40" spans="1:7" x14ac:dyDescent="0.25">
      <c r="A40" s="33">
        <v>13</v>
      </c>
      <c r="B40" s="94"/>
      <c r="C40" s="95"/>
      <c r="D40" s="87"/>
      <c r="E40" s="96"/>
      <c r="F40" s="96"/>
      <c r="G40" s="93"/>
    </row>
    <row r="41" spans="1:7" x14ac:dyDescent="0.25">
      <c r="A41" s="33">
        <v>14</v>
      </c>
      <c r="B41" s="94"/>
      <c r="C41" s="95"/>
      <c r="D41" s="87"/>
      <c r="E41" s="96"/>
      <c r="F41" s="96"/>
      <c r="G41" s="93"/>
    </row>
    <row r="42" spans="1:7" x14ac:dyDescent="0.25">
      <c r="A42" s="33">
        <v>15</v>
      </c>
      <c r="B42" s="94"/>
      <c r="C42" s="95"/>
      <c r="D42" s="87"/>
      <c r="E42" s="96"/>
      <c r="F42" s="96"/>
      <c r="G42" s="93"/>
    </row>
    <row r="43" spans="1:7" x14ac:dyDescent="0.25">
      <c r="A43" s="33">
        <v>16</v>
      </c>
      <c r="B43" s="94"/>
      <c r="C43" s="95"/>
      <c r="D43" s="87"/>
      <c r="E43" s="96"/>
      <c r="F43" s="96"/>
      <c r="G43" s="93"/>
    </row>
    <row r="44" spans="1:7" x14ac:dyDescent="0.25">
      <c r="A44" s="33">
        <v>17</v>
      </c>
      <c r="B44" s="94"/>
      <c r="C44" s="95"/>
      <c r="D44" s="87"/>
      <c r="E44" s="96"/>
      <c r="F44" s="96"/>
      <c r="G44" s="93"/>
    </row>
    <row r="45" spans="1:7" x14ac:dyDescent="0.25">
      <c r="A45" s="33">
        <v>18</v>
      </c>
      <c r="B45" s="94"/>
      <c r="C45" s="95"/>
      <c r="D45" s="87"/>
      <c r="E45" s="96"/>
      <c r="F45" s="96"/>
      <c r="G45" s="93"/>
    </row>
    <row r="46" spans="1:7" x14ac:dyDescent="0.25">
      <c r="A46" s="33">
        <v>19</v>
      </c>
      <c r="B46" s="94"/>
      <c r="C46" s="95"/>
      <c r="D46" s="87"/>
      <c r="E46" s="96"/>
      <c r="F46" s="96"/>
      <c r="G46" s="93"/>
    </row>
    <row r="47" spans="1:7" x14ac:dyDescent="0.25">
      <c r="A47" s="33">
        <v>20</v>
      </c>
      <c r="B47" s="94"/>
      <c r="C47" s="95"/>
      <c r="D47" s="87"/>
      <c r="E47" s="96"/>
      <c r="F47" s="96"/>
      <c r="G47" s="93"/>
    </row>
    <row r="48" spans="1:7" x14ac:dyDescent="0.25">
      <c r="A48" s="33">
        <v>21</v>
      </c>
      <c r="B48" s="94"/>
      <c r="C48" s="95"/>
      <c r="D48" s="87"/>
      <c r="E48" s="96"/>
      <c r="F48" s="96"/>
      <c r="G48" s="93"/>
    </row>
    <row r="49" spans="1:8" x14ac:dyDescent="0.25">
      <c r="A49" s="33">
        <v>22</v>
      </c>
      <c r="B49" s="94"/>
      <c r="C49" s="95"/>
      <c r="D49" s="87"/>
      <c r="E49" s="96"/>
      <c r="F49" s="96"/>
      <c r="G49" s="93"/>
    </row>
    <row r="50" spans="1:8" x14ac:dyDescent="0.25">
      <c r="A50" s="33">
        <v>23</v>
      </c>
      <c r="B50" s="94"/>
      <c r="C50" s="95"/>
      <c r="D50" s="87"/>
      <c r="E50" s="96"/>
      <c r="F50" s="96"/>
      <c r="G50" s="93"/>
    </row>
    <row r="51" spans="1:8" x14ac:dyDescent="0.25">
      <c r="A51" s="33">
        <v>24</v>
      </c>
      <c r="B51" s="94"/>
      <c r="C51" s="95"/>
      <c r="D51" s="87"/>
      <c r="E51" s="96"/>
      <c r="F51" s="96"/>
      <c r="G51" s="93"/>
    </row>
    <row r="52" spans="1:8" x14ac:dyDescent="0.25">
      <c r="A52" s="33">
        <v>25</v>
      </c>
      <c r="B52" s="94"/>
      <c r="C52" s="95"/>
      <c r="D52" s="87"/>
      <c r="E52" s="96"/>
      <c r="F52" s="96"/>
      <c r="G52" s="93"/>
    </row>
    <row r="53" spans="1:8" x14ac:dyDescent="0.25">
      <c r="B53" s="6"/>
    </row>
    <row r="54" spans="1:8" x14ac:dyDescent="0.25">
      <c r="B54" s="6"/>
    </row>
    <row r="55" spans="1:8" ht="45" x14ac:dyDescent="0.25">
      <c r="B55" s="6"/>
      <c r="F55" s="67" t="s">
        <v>454</v>
      </c>
      <c r="G55" s="40">
        <f>SUM(G28:G52)</f>
        <v>0</v>
      </c>
      <c r="H55" s="39"/>
    </row>
    <row r="56" spans="1:8" x14ac:dyDescent="0.25">
      <c r="B56" s="6"/>
    </row>
  </sheetData>
  <sheetProtection sheet="1" objects="1" scenarios="1"/>
  <autoFilter ref="A27:F27" xr:uid="{6EBC3A0B-757A-4D98-AF6B-87651B9F0C6A}"/>
  <mergeCells count="18">
    <mergeCell ref="C9:D9"/>
    <mergeCell ref="C11:D11"/>
    <mergeCell ref="C3:D3"/>
    <mergeCell ref="B18:C18"/>
    <mergeCell ref="B22:C22"/>
    <mergeCell ref="C12:D12"/>
    <mergeCell ref="C5:D5"/>
    <mergeCell ref="C13:D13"/>
    <mergeCell ref="C7:D7"/>
    <mergeCell ref="C8:D8"/>
    <mergeCell ref="A26:F26"/>
    <mergeCell ref="B23:C23"/>
    <mergeCell ref="B15:C15"/>
    <mergeCell ref="B19:C19"/>
    <mergeCell ref="B20:C20"/>
    <mergeCell ref="B21:C21"/>
    <mergeCell ref="B16:C16"/>
    <mergeCell ref="B17:C17"/>
  </mergeCells>
  <conditionalFormatting sqref="G55">
    <cfRule type="cellIs" dxfId="4" priority="5" operator="lessThan">
      <formula>$C$9</formula>
    </cfRule>
    <cfRule type="cellIs" dxfId="3" priority="6" operator="greaterThanOrEqual">
      <formula>$C$9</formula>
    </cfRule>
  </conditionalFormatting>
  <conditionalFormatting sqref="C7:D8 C11:D13 C5 C3">
    <cfRule type="cellIs" dxfId="2" priority="4" operator="equal">
      <formula>""</formula>
    </cfRule>
  </conditionalFormatting>
  <conditionalFormatting sqref="E28:E52">
    <cfRule type="cellIs" priority="2" operator="equal">
      <formula>""</formula>
    </cfRule>
    <cfRule type="cellIs" dxfId="1" priority="3" operator="lessThan">
      <formula>44105</formula>
    </cfRule>
  </conditionalFormatting>
  <conditionalFormatting sqref="D16:D22">
    <cfRule type="cellIs" dxfId="0" priority="1" operator="equal">
      <formula>""</formula>
    </cfRule>
  </conditionalFormatting>
  <dataValidations count="1">
    <dataValidation type="whole" operator="greaterThan" allowBlank="1" showInputMessage="1" showErrorMessage="1" sqref="C8 G8 K8" xr:uid="{E223B46E-743C-4BDC-8CD1-3D753334B62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E505D9E-C98A-4FE5-998F-FA8C0BA304CB}">
          <x14:formula1>
            <xm:f>Providers!$B$2:$B$262</xm:f>
          </x14:formula1>
          <xm:sqref>G7 K7</xm:sqref>
        </x14:dataValidation>
        <x14:dataValidation type="list" allowBlank="1" showInputMessage="1" showErrorMessage="1" xr:uid="{351ABD98-F71B-4610-B1D9-79CA7AB4ED77}">
          <x14:formula1>
            <xm:f>Sheet1!$A$1:$A$7</xm:f>
          </x14:formula1>
          <xm:sqref>C28:C52</xm:sqref>
        </x14:dataValidation>
        <x14:dataValidation type="list" allowBlank="1" showInputMessage="1" showErrorMessage="1" xr:uid="{2B0D1251-7BB3-41A8-ADDA-40DA341BB98C}">
          <x14:formula1>
            <xm:f>Sheet1!$A$11:$A$16</xm:f>
          </x14:formula1>
          <xm:sqref>D28:D52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3E42-0929-42C6-8BC1-EA57A6A5AA83}">
  <dimension ref="A1:A16"/>
  <sheetViews>
    <sheetView workbookViewId="0">
      <selection activeCell="A11" sqref="A11:A16"/>
    </sheetView>
  </sheetViews>
  <sheetFormatPr defaultRowHeight="15" x14ac:dyDescent="0.25"/>
  <cols>
    <col min="1" max="1" width="51.85546875" bestFit="1" customWidth="1"/>
  </cols>
  <sheetData>
    <row r="1" spans="1:1" x14ac:dyDescent="0.25">
      <c r="A1" s="60" t="s">
        <v>448</v>
      </c>
    </row>
    <row r="2" spans="1:1" x14ac:dyDescent="0.25">
      <c r="A2" s="61" t="s">
        <v>449</v>
      </c>
    </row>
    <row r="3" spans="1:1" x14ac:dyDescent="0.25">
      <c r="A3" s="61" t="s">
        <v>427</v>
      </c>
    </row>
    <row r="4" spans="1:1" x14ac:dyDescent="0.25">
      <c r="A4" s="61" t="s">
        <v>450</v>
      </c>
    </row>
    <row r="5" spans="1:1" x14ac:dyDescent="0.25">
      <c r="A5" s="61" t="s">
        <v>451</v>
      </c>
    </row>
    <row r="6" spans="1:1" x14ac:dyDescent="0.25">
      <c r="A6" s="61" t="s">
        <v>452</v>
      </c>
    </row>
    <row r="7" spans="1:1" ht="15.75" thickBot="1" x14ac:dyDescent="0.3">
      <c r="A7" s="62" t="s">
        <v>453</v>
      </c>
    </row>
    <row r="8" spans="1:1" x14ac:dyDescent="0.25">
      <c r="A8" s="44"/>
    </row>
    <row r="9" spans="1:1" x14ac:dyDescent="0.25">
      <c r="A9" s="44"/>
    </row>
    <row r="10" spans="1:1" x14ac:dyDescent="0.25">
      <c r="A10" s="44"/>
    </row>
    <row r="11" spans="1:1" x14ac:dyDescent="0.25">
      <c r="A11" s="79" t="s">
        <v>496</v>
      </c>
    </row>
    <row r="12" spans="1:1" x14ac:dyDescent="0.25">
      <c r="A12" t="s">
        <v>497</v>
      </c>
    </row>
    <row r="13" spans="1:1" x14ac:dyDescent="0.25">
      <c r="A13" s="79" t="s">
        <v>498</v>
      </c>
    </row>
    <row r="14" spans="1:1" x14ac:dyDescent="0.25">
      <c r="A14" t="s">
        <v>499</v>
      </c>
    </row>
    <row r="15" spans="1:1" x14ac:dyDescent="0.25">
      <c r="A15" s="79" t="s">
        <v>500</v>
      </c>
    </row>
    <row r="16" spans="1:1" x14ac:dyDescent="0.25">
      <c r="A16" t="s">
        <v>501</v>
      </c>
    </row>
  </sheetData>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A464-F681-4924-BB1A-24629F82C234}">
  <dimension ref="A1:EQ262"/>
  <sheetViews>
    <sheetView topLeftCell="A244" zoomScale="80" zoomScaleNormal="80" workbookViewId="0">
      <selection activeCell="B260" sqref="B260"/>
    </sheetView>
  </sheetViews>
  <sheetFormatPr defaultRowHeight="15" x14ac:dyDescent="0.25"/>
  <cols>
    <col min="1" max="1" width="46.140625" bestFit="1" customWidth="1"/>
    <col min="2" max="2" width="50.28515625" bestFit="1" customWidth="1"/>
    <col min="3" max="3" width="10.140625" customWidth="1"/>
    <col min="4" max="4" width="12.28515625" customWidth="1"/>
    <col min="5" max="5" width="12.85546875" customWidth="1"/>
    <col min="6" max="6" width="51.7109375" bestFit="1" customWidth="1"/>
    <col min="7" max="7" width="47" bestFit="1" customWidth="1"/>
    <col min="8" max="8" width="9.140625" customWidth="1"/>
    <col min="9" max="9" width="10.42578125" customWidth="1"/>
    <col min="10" max="10" width="14.7109375" bestFit="1" customWidth="1"/>
    <col min="11" max="11" width="16.28515625" customWidth="1"/>
    <col min="12" max="12" width="15" bestFit="1" customWidth="1"/>
    <col min="13" max="13" width="31.42578125" bestFit="1" customWidth="1"/>
    <col min="14" max="14" width="22.5703125" bestFit="1" customWidth="1"/>
    <col min="15" max="15" width="35.85546875" bestFit="1" customWidth="1"/>
    <col min="16" max="16" width="33.42578125" bestFit="1" customWidth="1"/>
    <col min="17" max="17" width="20.42578125" bestFit="1" customWidth="1"/>
    <col min="18" max="18" width="22.28515625" bestFit="1" customWidth="1"/>
    <col min="19" max="19" width="27.140625" bestFit="1" customWidth="1"/>
    <col min="20" max="20" width="26.85546875" bestFit="1" customWidth="1"/>
    <col min="21" max="21" width="31.7109375" bestFit="1" customWidth="1"/>
    <col min="22" max="22" width="20.7109375" bestFit="1" customWidth="1"/>
    <col min="23" max="23" width="35.42578125" bestFit="1" customWidth="1"/>
    <col min="24" max="24" width="33.28515625" bestFit="1" customWidth="1"/>
    <col min="25" max="25" width="35" bestFit="1" customWidth="1"/>
    <col min="26" max="26" width="27.7109375" bestFit="1" customWidth="1"/>
    <col min="27" max="27" width="30.5703125" bestFit="1" customWidth="1"/>
    <col min="28" max="28" width="21.7109375" bestFit="1" customWidth="1"/>
    <col min="29" max="29" width="36.7109375" bestFit="1" customWidth="1"/>
    <col min="30" max="30" width="31.5703125" bestFit="1" customWidth="1"/>
    <col min="31" max="31" width="24.7109375" bestFit="1" customWidth="1"/>
    <col min="32" max="32" width="33.140625" bestFit="1" customWidth="1"/>
    <col min="33" max="33" width="15.5703125" bestFit="1" customWidth="1"/>
    <col min="34" max="34" width="26.28515625" bestFit="1" customWidth="1"/>
    <col min="35" max="35" width="25.85546875" bestFit="1" customWidth="1"/>
    <col min="36" max="36" width="27.140625" bestFit="1" customWidth="1"/>
    <col min="37" max="37" width="35.28515625" bestFit="1" customWidth="1"/>
    <col min="38" max="38" width="37.28515625" bestFit="1" customWidth="1"/>
    <col min="39" max="39" width="20.28515625" bestFit="1" customWidth="1"/>
    <col min="40" max="40" width="18.7109375" bestFit="1" customWidth="1"/>
    <col min="41" max="41" width="30.28515625" bestFit="1" customWidth="1"/>
    <col min="42" max="42" width="27.42578125" bestFit="1" customWidth="1"/>
    <col min="43" max="43" width="26.42578125" bestFit="1" customWidth="1"/>
    <col min="44" max="44" width="28.28515625" bestFit="1" customWidth="1"/>
    <col min="45" max="45" width="26.42578125" bestFit="1" customWidth="1"/>
    <col min="46" max="46" width="19.7109375" bestFit="1" customWidth="1"/>
    <col min="47" max="47" width="26.5703125" bestFit="1" customWidth="1"/>
    <col min="48" max="48" width="24.28515625" bestFit="1" customWidth="1"/>
    <col min="49" max="49" width="22.5703125" bestFit="1" customWidth="1"/>
    <col min="50" max="50" width="26.42578125" bestFit="1" customWidth="1"/>
    <col min="51" max="51" width="21.85546875" bestFit="1" customWidth="1"/>
    <col min="52" max="52" width="20.28515625" bestFit="1" customWidth="1"/>
    <col min="53" max="53" width="23.85546875" bestFit="1" customWidth="1"/>
    <col min="54" max="54" width="16.7109375" bestFit="1" customWidth="1"/>
    <col min="55" max="55" width="17.7109375" bestFit="1" customWidth="1"/>
    <col min="56" max="56" width="26.5703125" bestFit="1" customWidth="1"/>
    <col min="57" max="57" width="24.140625" bestFit="1" customWidth="1"/>
    <col min="58" max="58" width="14" bestFit="1" customWidth="1"/>
    <col min="59" max="59" width="31.7109375" bestFit="1" customWidth="1"/>
    <col min="60" max="60" width="27.28515625" bestFit="1" customWidth="1"/>
    <col min="61" max="61" width="18" bestFit="1" customWidth="1"/>
    <col min="62" max="62" width="31.7109375" bestFit="1" customWidth="1"/>
    <col min="63" max="63" width="24.140625" bestFit="1" customWidth="1"/>
    <col min="64" max="64" width="22.7109375" bestFit="1" customWidth="1"/>
    <col min="65" max="65" width="9.28515625" bestFit="1" customWidth="1"/>
    <col min="66" max="66" width="19.85546875" bestFit="1" customWidth="1"/>
    <col min="67" max="67" width="7.85546875" bestFit="1" customWidth="1"/>
    <col min="68" max="68" width="17.7109375" bestFit="1" customWidth="1"/>
    <col min="69" max="69" width="10.28515625" bestFit="1" customWidth="1"/>
    <col min="70" max="70" width="23.28515625" bestFit="1" customWidth="1"/>
    <col min="71" max="71" width="13.28515625" bestFit="1" customWidth="1"/>
    <col min="72" max="72" width="17.5703125" bestFit="1" customWidth="1"/>
    <col min="73" max="73" width="24" bestFit="1" customWidth="1"/>
    <col min="74" max="74" width="31.7109375" bestFit="1" customWidth="1"/>
    <col min="75" max="75" width="15.28515625" bestFit="1" customWidth="1"/>
    <col min="76" max="76" width="29.5703125" bestFit="1" customWidth="1"/>
    <col min="77" max="77" width="13.42578125" bestFit="1" customWidth="1"/>
    <col min="78" max="78" width="31.85546875" bestFit="1" customWidth="1"/>
    <col min="79" max="79" width="17.7109375" bestFit="1" customWidth="1"/>
    <col min="80" max="80" width="23.5703125" bestFit="1" customWidth="1"/>
    <col min="81" max="81" width="27.85546875" bestFit="1" customWidth="1"/>
    <col min="82" max="82" width="22.28515625" bestFit="1" customWidth="1"/>
    <col min="83" max="83" width="11.85546875" bestFit="1" customWidth="1"/>
    <col min="84" max="84" width="20.28515625" bestFit="1" customWidth="1"/>
    <col min="85" max="85" width="35.7109375" bestFit="1" customWidth="1"/>
    <col min="86" max="86" width="33.28515625" bestFit="1" customWidth="1"/>
    <col min="87" max="87" width="26.7109375" bestFit="1" customWidth="1"/>
    <col min="88" max="88" width="21.5703125" bestFit="1" customWidth="1"/>
    <col min="89" max="89" width="13.5703125" bestFit="1" customWidth="1"/>
    <col min="90" max="90" width="14.5703125" bestFit="1" customWidth="1"/>
    <col min="91" max="91" width="21.28515625" bestFit="1" customWidth="1"/>
    <col min="92" max="92" width="28.85546875" bestFit="1" customWidth="1"/>
    <col min="93" max="93" width="17.28515625" bestFit="1" customWidth="1"/>
    <col min="94" max="94" width="24.85546875" bestFit="1" customWidth="1"/>
    <col min="95" max="95" width="8.5703125" bestFit="1" customWidth="1"/>
    <col min="96" max="96" width="25.85546875" bestFit="1" customWidth="1"/>
    <col min="97" max="97" width="13.42578125" bestFit="1" customWidth="1"/>
    <col min="98" max="98" width="19" bestFit="1" customWidth="1"/>
    <col min="99" max="99" width="25.5703125" bestFit="1" customWidth="1"/>
    <col min="100" max="100" width="22.7109375" bestFit="1" customWidth="1"/>
    <col min="101" max="101" width="35.7109375" bestFit="1" customWidth="1"/>
    <col min="102" max="102" width="14.42578125" bestFit="1" customWidth="1"/>
    <col min="103" max="103" width="43.28515625" bestFit="1" customWidth="1"/>
    <col min="104" max="104" width="20.42578125" bestFit="1" customWidth="1"/>
    <col min="105" max="105" width="18.42578125" bestFit="1" customWidth="1"/>
    <col min="106" max="106" width="21.140625" bestFit="1" customWidth="1"/>
    <col min="107" max="107" width="31.140625" bestFit="1" customWidth="1"/>
    <col min="108" max="108" width="19.28515625" bestFit="1" customWidth="1"/>
    <col min="109" max="109" width="5.7109375" bestFit="1" customWidth="1"/>
    <col min="110" max="110" width="19.28515625" bestFit="1" customWidth="1"/>
    <col min="111" max="111" width="39.7109375" bestFit="1" customWidth="1"/>
    <col min="112" max="112" width="15.5703125" bestFit="1" customWidth="1"/>
    <col min="113" max="113" width="22.85546875" bestFit="1" customWidth="1"/>
    <col min="114" max="114" width="35" bestFit="1" customWidth="1"/>
    <col min="115" max="115" width="33.7109375" bestFit="1" customWidth="1"/>
    <col min="116" max="116" width="17.7109375" bestFit="1" customWidth="1"/>
    <col min="117" max="117" width="17.28515625" bestFit="1" customWidth="1"/>
    <col min="118" max="118" width="19.28515625" bestFit="1" customWidth="1"/>
    <col min="119" max="119" width="9" bestFit="1" customWidth="1"/>
    <col min="120" max="120" width="20.85546875" bestFit="1" customWidth="1"/>
    <col min="121" max="121" width="23.7109375" bestFit="1" customWidth="1"/>
    <col min="122" max="122" width="25.42578125" bestFit="1" customWidth="1"/>
    <col min="123" max="123" width="14.5703125" bestFit="1" customWidth="1"/>
    <col min="124" max="124" width="8.28515625" bestFit="1" customWidth="1"/>
    <col min="125" max="125" width="17" bestFit="1" customWidth="1"/>
    <col min="126" max="126" width="30.7109375" bestFit="1" customWidth="1"/>
    <col min="127" max="127" width="46.7109375" bestFit="1" customWidth="1"/>
    <col min="128" max="128" width="30.7109375" bestFit="1" customWidth="1"/>
    <col min="129" max="129" width="28" bestFit="1" customWidth="1"/>
    <col min="130" max="130" width="25.85546875" bestFit="1" customWidth="1"/>
    <col min="131" max="131" width="23.42578125" bestFit="1" customWidth="1"/>
    <col min="132" max="132" width="11.42578125" bestFit="1" customWidth="1"/>
    <col min="133" max="133" width="31" bestFit="1" customWidth="1"/>
    <col min="134" max="134" width="14.5703125" bestFit="1" customWidth="1"/>
    <col min="135" max="135" width="24.140625" bestFit="1" customWidth="1"/>
    <col min="136" max="136" width="24" bestFit="1" customWidth="1"/>
    <col min="137" max="137" width="12.28515625" bestFit="1" customWidth="1"/>
    <col min="138" max="138" width="13.28515625" bestFit="1" customWidth="1"/>
    <col min="139" max="139" width="14.7109375" bestFit="1" customWidth="1"/>
    <col min="140" max="140" width="17.42578125" bestFit="1" customWidth="1"/>
    <col min="141" max="141" width="30.5703125" bestFit="1" customWidth="1"/>
    <col min="142" max="142" width="41" bestFit="1" customWidth="1"/>
    <col min="143" max="143" width="24.28515625" bestFit="1" customWidth="1"/>
    <col min="144" max="144" width="18.28515625" bestFit="1" customWidth="1"/>
    <col min="145" max="145" width="27.7109375" bestFit="1" customWidth="1"/>
  </cols>
  <sheetData>
    <row r="1" spans="1:147" s="3" customFormat="1" x14ac:dyDescent="0.25">
      <c r="A1" s="3" t="s">
        <v>399</v>
      </c>
      <c r="B1" s="5" t="s">
        <v>400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row>
    <row r="2" spans="1:147" x14ac:dyDescent="0.25">
      <c r="A2" s="2" t="s">
        <v>348</v>
      </c>
      <c r="B2" s="2" t="s">
        <v>3</v>
      </c>
      <c r="G2" s="2"/>
      <c r="L2" s="2"/>
    </row>
    <row r="3" spans="1:147" x14ac:dyDescent="0.25">
      <c r="A3" s="2" t="s">
        <v>27</v>
      </c>
      <c r="B3" s="2" t="s">
        <v>47</v>
      </c>
      <c r="G3" s="2"/>
      <c r="L3" s="2"/>
    </row>
    <row r="4" spans="1:147" x14ac:dyDescent="0.25">
      <c r="A4" s="2" t="s">
        <v>37</v>
      </c>
      <c r="B4" s="2" t="s">
        <v>223</v>
      </c>
      <c r="G4" s="2"/>
      <c r="L4" s="2"/>
    </row>
    <row r="5" spans="1:147" x14ac:dyDescent="0.25">
      <c r="A5" s="2" t="s">
        <v>144</v>
      </c>
      <c r="B5" s="2" t="s">
        <v>344</v>
      </c>
      <c r="G5" s="2"/>
      <c r="L5" s="2"/>
    </row>
    <row r="6" spans="1:147" x14ac:dyDescent="0.25">
      <c r="A6" s="2" t="s">
        <v>300</v>
      </c>
      <c r="B6" s="2" t="s">
        <v>30</v>
      </c>
      <c r="G6" s="2"/>
    </row>
    <row r="7" spans="1:147" x14ac:dyDescent="0.25">
      <c r="A7" s="2" t="s">
        <v>113</v>
      </c>
      <c r="B7" s="2" t="s">
        <v>21</v>
      </c>
      <c r="G7" s="2"/>
    </row>
    <row r="8" spans="1:147" x14ac:dyDescent="0.25">
      <c r="A8" s="2" t="s">
        <v>146</v>
      </c>
      <c r="B8" s="2" t="s">
        <v>369</v>
      </c>
      <c r="G8" s="2"/>
    </row>
    <row r="9" spans="1:147" x14ac:dyDescent="0.25">
      <c r="A9" s="2" t="s">
        <v>58</v>
      </c>
      <c r="B9" s="2" t="s">
        <v>328</v>
      </c>
      <c r="G9" s="2"/>
    </row>
    <row r="10" spans="1:147" x14ac:dyDescent="0.25">
      <c r="A10" s="2" t="s">
        <v>329</v>
      </c>
      <c r="B10" s="2" t="s">
        <v>391</v>
      </c>
      <c r="G10" s="2"/>
    </row>
    <row r="11" spans="1:147" x14ac:dyDescent="0.25">
      <c r="A11" s="2" t="s">
        <v>337</v>
      </c>
      <c r="B11" s="2" t="s">
        <v>321</v>
      </c>
      <c r="C11" s="2"/>
      <c r="D11" s="2"/>
      <c r="E11" s="2"/>
      <c r="G11" s="2"/>
    </row>
    <row r="12" spans="1:147" x14ac:dyDescent="0.25">
      <c r="A12" s="2" t="s">
        <v>126</v>
      </c>
      <c r="B12" s="2" t="s">
        <v>197</v>
      </c>
      <c r="G12" s="2"/>
    </row>
    <row r="13" spans="1:147" x14ac:dyDescent="0.25">
      <c r="A13" s="2" t="s">
        <v>56</v>
      </c>
      <c r="B13" s="2" t="s">
        <v>347</v>
      </c>
      <c r="C13" s="2"/>
      <c r="G13" s="2"/>
    </row>
    <row r="14" spans="1:147" x14ac:dyDescent="0.25">
      <c r="A14" s="2" t="s">
        <v>191</v>
      </c>
      <c r="B14" s="2" t="s">
        <v>339</v>
      </c>
      <c r="G14" s="2"/>
    </row>
    <row r="15" spans="1:147" x14ac:dyDescent="0.25">
      <c r="A15" s="2" t="s">
        <v>398</v>
      </c>
      <c r="B15" s="2" t="s">
        <v>271</v>
      </c>
      <c r="G15" s="2"/>
    </row>
    <row r="16" spans="1:147" x14ac:dyDescent="0.25">
      <c r="A16" s="2" t="s">
        <v>16</v>
      </c>
      <c r="B16" s="2" t="s">
        <v>39</v>
      </c>
      <c r="C16" s="2"/>
      <c r="D16" s="2"/>
      <c r="G16" s="2"/>
    </row>
    <row r="17" spans="1:7" x14ac:dyDescent="0.25">
      <c r="A17" s="2" t="s">
        <v>12</v>
      </c>
      <c r="B17" s="2" t="s">
        <v>177</v>
      </c>
      <c r="C17" s="2"/>
      <c r="F17" s="2"/>
      <c r="G17" s="2"/>
    </row>
    <row r="18" spans="1:7" x14ac:dyDescent="0.25">
      <c r="A18" s="2" t="s">
        <v>277</v>
      </c>
      <c r="B18" s="2" t="s">
        <v>387</v>
      </c>
      <c r="F18" s="2"/>
      <c r="G18" s="2"/>
    </row>
    <row r="19" spans="1:7" x14ac:dyDescent="0.25">
      <c r="A19" s="2" t="s">
        <v>327</v>
      </c>
      <c r="B19" s="2" t="s">
        <v>239</v>
      </c>
      <c r="C19" s="2"/>
      <c r="D19" s="2"/>
      <c r="F19" s="2"/>
      <c r="G19" s="2"/>
    </row>
    <row r="20" spans="1:7" x14ac:dyDescent="0.25">
      <c r="A20" s="2" t="s">
        <v>167</v>
      </c>
      <c r="B20" s="2" t="s">
        <v>253</v>
      </c>
      <c r="C20" s="2"/>
      <c r="D20" s="2"/>
      <c r="E20" s="2"/>
      <c r="F20" s="2"/>
      <c r="G20" s="2"/>
    </row>
    <row r="21" spans="1:7" x14ac:dyDescent="0.25">
      <c r="A21" s="2" t="s">
        <v>198</v>
      </c>
      <c r="B21" s="2" t="s">
        <v>370</v>
      </c>
      <c r="F21" s="2"/>
      <c r="G21" s="2"/>
    </row>
    <row r="22" spans="1:7" x14ac:dyDescent="0.25">
      <c r="A22" s="2" t="s">
        <v>231</v>
      </c>
      <c r="B22" s="2" t="s">
        <v>334</v>
      </c>
      <c r="F22" s="2"/>
      <c r="G22" s="2"/>
    </row>
    <row r="23" spans="1:7" x14ac:dyDescent="0.25">
      <c r="A23" s="2" t="s">
        <v>359</v>
      </c>
      <c r="B23" s="2" t="s">
        <v>383</v>
      </c>
      <c r="F23" s="2"/>
      <c r="G23" s="2"/>
    </row>
    <row r="24" spans="1:7" x14ac:dyDescent="0.25">
      <c r="A24" s="2" t="s">
        <v>8</v>
      </c>
      <c r="B24" s="2" t="s">
        <v>88</v>
      </c>
      <c r="F24" s="2"/>
      <c r="G24" s="2"/>
    </row>
    <row r="25" spans="1:7" x14ac:dyDescent="0.25">
      <c r="A25" s="2" t="s">
        <v>33</v>
      </c>
      <c r="B25" s="2" t="s">
        <v>15</v>
      </c>
      <c r="F25" s="2"/>
      <c r="G25" s="2"/>
    </row>
    <row r="26" spans="1:7" x14ac:dyDescent="0.25">
      <c r="A26" s="2" t="s">
        <v>35</v>
      </c>
      <c r="B26" s="2" t="s">
        <v>89</v>
      </c>
      <c r="C26" s="2"/>
      <c r="F26" s="2"/>
      <c r="G26" s="2"/>
    </row>
    <row r="27" spans="1:7" x14ac:dyDescent="0.25">
      <c r="A27" s="2" t="s">
        <v>135</v>
      </c>
      <c r="B27" s="2" t="s">
        <v>11</v>
      </c>
      <c r="C27" s="2"/>
      <c r="F27" s="2"/>
      <c r="G27" s="2"/>
    </row>
    <row r="28" spans="1:7" x14ac:dyDescent="0.25">
      <c r="A28" s="2" t="s">
        <v>350</v>
      </c>
      <c r="B28" s="2" t="s">
        <v>278</v>
      </c>
      <c r="F28" s="2"/>
      <c r="G28" s="2"/>
    </row>
    <row r="29" spans="1:7" x14ac:dyDescent="0.25">
      <c r="A29" s="2" t="s">
        <v>275</v>
      </c>
      <c r="B29" s="2" t="s">
        <v>278</v>
      </c>
      <c r="C29" s="2"/>
      <c r="D29" s="2"/>
      <c r="E29" s="2"/>
      <c r="F29" s="2"/>
      <c r="G29" s="2"/>
    </row>
    <row r="30" spans="1:7" x14ac:dyDescent="0.25">
      <c r="A30" s="2" t="s">
        <v>249</v>
      </c>
      <c r="B30" s="2" t="s">
        <v>20</v>
      </c>
      <c r="C30" s="2"/>
      <c r="D30" s="2"/>
      <c r="E30" s="2"/>
      <c r="F30" s="2"/>
      <c r="G30" s="2"/>
    </row>
    <row r="31" spans="1:7" x14ac:dyDescent="0.25">
      <c r="A31" s="2" t="s">
        <v>245</v>
      </c>
      <c r="B31" s="2" t="s">
        <v>224</v>
      </c>
      <c r="F31" s="2"/>
      <c r="G31" s="2"/>
    </row>
    <row r="32" spans="1:7" x14ac:dyDescent="0.25">
      <c r="A32" s="2" t="s">
        <v>373</v>
      </c>
      <c r="B32" s="2" t="s">
        <v>309</v>
      </c>
      <c r="F32" s="2"/>
      <c r="G32" s="2"/>
    </row>
    <row r="33" spans="1:7" x14ac:dyDescent="0.25">
      <c r="A33" s="2" t="s">
        <v>375</v>
      </c>
      <c r="B33" s="2" t="s">
        <v>311</v>
      </c>
      <c r="C33" s="2"/>
      <c r="D33" s="2"/>
      <c r="E33" s="2"/>
      <c r="F33" s="2"/>
      <c r="G33" s="2"/>
    </row>
    <row r="34" spans="1:7" x14ac:dyDescent="0.25">
      <c r="A34" s="2" t="s">
        <v>178</v>
      </c>
      <c r="B34" s="2" t="s">
        <v>229</v>
      </c>
      <c r="F34" s="2"/>
      <c r="G34" s="2"/>
    </row>
    <row r="35" spans="1:7" x14ac:dyDescent="0.25">
      <c r="A35" s="2" t="s">
        <v>66</v>
      </c>
      <c r="B35" s="2" t="s">
        <v>219</v>
      </c>
      <c r="F35" s="2"/>
      <c r="G35" s="2"/>
    </row>
    <row r="36" spans="1:7" x14ac:dyDescent="0.25">
      <c r="A36" s="2" t="s">
        <v>273</v>
      </c>
      <c r="B36" s="2" t="s">
        <v>7</v>
      </c>
      <c r="F36" s="2"/>
      <c r="G36" s="2"/>
    </row>
    <row r="37" spans="1:7" x14ac:dyDescent="0.25">
      <c r="A37" s="2" t="s">
        <v>289</v>
      </c>
      <c r="B37" s="2" t="s">
        <v>166</v>
      </c>
      <c r="F37" s="2"/>
      <c r="G37" s="2"/>
    </row>
    <row r="38" spans="1:7" x14ac:dyDescent="0.25">
      <c r="A38" s="2" t="s">
        <v>362</v>
      </c>
      <c r="B38" s="2" t="s">
        <v>173</v>
      </c>
      <c r="F38" s="2"/>
      <c r="G38" s="2"/>
    </row>
    <row r="39" spans="1:7" x14ac:dyDescent="0.25">
      <c r="A39" s="2" t="s">
        <v>342</v>
      </c>
      <c r="B39" s="2" t="s">
        <v>192</v>
      </c>
      <c r="F39" s="2"/>
      <c r="G39" s="2"/>
    </row>
    <row r="40" spans="1:7" x14ac:dyDescent="0.25">
      <c r="A40" s="2" t="s">
        <v>292</v>
      </c>
      <c r="B40" s="2" t="s">
        <v>134</v>
      </c>
      <c r="F40" s="2"/>
      <c r="G40" s="2"/>
    </row>
    <row r="41" spans="1:7" x14ac:dyDescent="0.25">
      <c r="A41" s="2" t="s">
        <v>48</v>
      </c>
      <c r="B41" s="2" t="s">
        <v>136</v>
      </c>
      <c r="F41" s="2"/>
      <c r="G41" s="2"/>
    </row>
    <row r="42" spans="1:7" x14ac:dyDescent="0.25">
      <c r="A42" s="2" t="s">
        <v>25</v>
      </c>
      <c r="B42" s="2" t="s">
        <v>247</v>
      </c>
      <c r="F42" s="2"/>
      <c r="G42" s="2"/>
    </row>
    <row r="43" spans="1:7" x14ac:dyDescent="0.25">
      <c r="A43" s="2" t="s">
        <v>357</v>
      </c>
      <c r="B43" s="2" t="s">
        <v>354</v>
      </c>
      <c r="F43" s="2"/>
      <c r="G43" s="2"/>
    </row>
    <row r="44" spans="1:7" x14ac:dyDescent="0.25">
      <c r="A44" s="2" t="s">
        <v>322</v>
      </c>
      <c r="B44" s="2" t="s">
        <v>41</v>
      </c>
      <c r="F44" s="2"/>
      <c r="G44" s="2"/>
    </row>
    <row r="45" spans="1:7" x14ac:dyDescent="0.25">
      <c r="A45" s="2" t="s">
        <v>176</v>
      </c>
      <c r="B45" s="2" t="s">
        <v>255</v>
      </c>
      <c r="F45" s="2"/>
      <c r="G45" s="2"/>
    </row>
    <row r="46" spans="1:7" x14ac:dyDescent="0.25">
      <c r="A46" s="2" t="s">
        <v>71</v>
      </c>
      <c r="B46" s="2" t="s">
        <v>190</v>
      </c>
      <c r="F46" s="2"/>
      <c r="G46" s="2"/>
    </row>
    <row r="47" spans="1:7" x14ac:dyDescent="0.25">
      <c r="A47" s="2" t="s">
        <v>331</v>
      </c>
      <c r="B47" s="2" t="s">
        <v>128</v>
      </c>
      <c r="F47" s="2"/>
      <c r="G47" s="2"/>
    </row>
    <row r="48" spans="1:7" x14ac:dyDescent="0.25">
      <c r="A48" s="2" t="s">
        <v>98</v>
      </c>
      <c r="B48" s="2" t="s">
        <v>244</v>
      </c>
      <c r="F48" s="2"/>
      <c r="G48" s="2"/>
    </row>
    <row r="49" spans="1:7" x14ac:dyDescent="0.25">
      <c r="A49" s="2" t="s">
        <v>156</v>
      </c>
      <c r="B49" s="2" t="s">
        <v>272</v>
      </c>
      <c r="F49" s="2"/>
      <c r="G49" s="2"/>
    </row>
    <row r="50" spans="1:7" x14ac:dyDescent="0.25">
      <c r="A50" s="2" t="s">
        <v>140</v>
      </c>
      <c r="B50" s="2" t="s">
        <v>288</v>
      </c>
      <c r="F50" s="2"/>
      <c r="G50" s="2"/>
    </row>
    <row r="51" spans="1:7" x14ac:dyDescent="0.25">
      <c r="A51" s="2" t="s">
        <v>196</v>
      </c>
      <c r="B51" s="2" t="s">
        <v>80</v>
      </c>
      <c r="F51" s="2"/>
      <c r="G51" s="2"/>
    </row>
    <row r="52" spans="1:7" x14ac:dyDescent="0.25">
      <c r="A52" s="2" t="s">
        <v>54</v>
      </c>
      <c r="B52" s="2" t="s">
        <v>225</v>
      </c>
      <c r="F52" s="2"/>
      <c r="G52" s="2"/>
    </row>
    <row r="53" spans="1:7" x14ac:dyDescent="0.25">
      <c r="A53" s="2" t="s">
        <v>215</v>
      </c>
      <c r="B53" s="2" t="s">
        <v>103</v>
      </c>
      <c r="F53" s="2"/>
      <c r="G53" s="2"/>
    </row>
    <row r="54" spans="1:7" x14ac:dyDescent="0.25">
      <c r="A54" s="2" t="s">
        <v>395</v>
      </c>
      <c r="B54" s="2" t="s">
        <v>285</v>
      </c>
      <c r="F54" s="2"/>
      <c r="G54" s="2"/>
    </row>
    <row r="55" spans="1:7" x14ac:dyDescent="0.25">
      <c r="A55" s="2" t="s">
        <v>102</v>
      </c>
      <c r="B55" s="2" t="s">
        <v>139</v>
      </c>
      <c r="F55" s="2"/>
      <c r="G55" s="2"/>
    </row>
    <row r="56" spans="1:7" x14ac:dyDescent="0.25">
      <c r="A56" s="2" t="s">
        <v>315</v>
      </c>
      <c r="B56" s="2" t="s">
        <v>308</v>
      </c>
      <c r="F56" s="2"/>
      <c r="G56" s="2"/>
    </row>
    <row r="57" spans="1:7" x14ac:dyDescent="0.25">
      <c r="A57" s="2" t="s">
        <v>304</v>
      </c>
      <c r="B57" s="2" t="s">
        <v>312</v>
      </c>
      <c r="F57" s="2"/>
      <c r="G57" s="2"/>
    </row>
    <row r="58" spans="1:7" x14ac:dyDescent="0.25">
      <c r="A58" s="2" t="s">
        <v>267</v>
      </c>
      <c r="B58" s="2" t="s">
        <v>246</v>
      </c>
      <c r="F58" s="2"/>
      <c r="G58" s="2"/>
    </row>
    <row r="59" spans="1:7" x14ac:dyDescent="0.25">
      <c r="A59" s="2" t="s">
        <v>133</v>
      </c>
      <c r="B59" s="2" t="s">
        <v>291</v>
      </c>
      <c r="F59" s="2"/>
      <c r="G59" s="2"/>
    </row>
    <row r="60" spans="1:7" x14ac:dyDescent="0.25">
      <c r="A60" s="2" t="s">
        <v>203</v>
      </c>
      <c r="B60" s="2" t="s">
        <v>390</v>
      </c>
      <c r="F60" s="2"/>
      <c r="G60" s="2"/>
    </row>
    <row r="61" spans="1:7" x14ac:dyDescent="0.25">
      <c r="A61" s="2" t="s">
        <v>302</v>
      </c>
      <c r="B61" s="2" t="s">
        <v>81</v>
      </c>
      <c r="E61" s="2"/>
      <c r="F61" s="2"/>
      <c r="G61" s="2"/>
    </row>
    <row r="62" spans="1:7" x14ac:dyDescent="0.25">
      <c r="A62" s="2" t="s">
        <v>220</v>
      </c>
      <c r="B62" s="2" t="s">
        <v>75</v>
      </c>
      <c r="E62" s="2"/>
      <c r="F62" s="2"/>
      <c r="G62" s="2"/>
    </row>
    <row r="63" spans="1:7" x14ac:dyDescent="0.25">
      <c r="A63" s="2" t="s">
        <v>296</v>
      </c>
      <c r="B63" s="2" t="s">
        <v>376</v>
      </c>
      <c r="E63" s="2"/>
      <c r="F63" s="2"/>
      <c r="G63" s="2"/>
    </row>
    <row r="64" spans="1:7" x14ac:dyDescent="0.25">
      <c r="A64" s="2" t="s">
        <v>122</v>
      </c>
      <c r="B64" s="2" t="s">
        <v>376</v>
      </c>
      <c r="E64" s="2"/>
      <c r="F64" s="2"/>
      <c r="G64" s="2"/>
    </row>
    <row r="65" spans="1:7" x14ac:dyDescent="0.25">
      <c r="A65" s="2" t="s">
        <v>117</v>
      </c>
      <c r="B65" s="2" t="s">
        <v>168</v>
      </c>
      <c r="E65" s="2"/>
      <c r="F65" s="2"/>
      <c r="G65" s="2"/>
    </row>
    <row r="66" spans="1:7" x14ac:dyDescent="0.25">
      <c r="A66" s="2" t="s">
        <v>38</v>
      </c>
      <c r="B66" s="2" t="s">
        <v>199</v>
      </c>
      <c r="E66" s="2"/>
      <c r="F66" s="2"/>
      <c r="G66" s="2"/>
    </row>
    <row r="67" spans="1:7" x14ac:dyDescent="0.25">
      <c r="A67" s="2" t="s">
        <v>185</v>
      </c>
      <c r="B67" s="2" t="s">
        <v>184</v>
      </c>
      <c r="E67" s="2"/>
      <c r="F67" s="2"/>
      <c r="G67" s="2"/>
    </row>
    <row r="68" spans="1:7" x14ac:dyDescent="0.25">
      <c r="A68" s="2" t="s">
        <v>111</v>
      </c>
      <c r="B68" s="2" t="s">
        <v>356</v>
      </c>
      <c r="E68" s="2"/>
      <c r="F68" s="2"/>
      <c r="G68" s="2"/>
    </row>
    <row r="69" spans="1:7" x14ac:dyDescent="0.25">
      <c r="A69" s="2" t="s">
        <v>40</v>
      </c>
      <c r="B69" s="2" t="s">
        <v>57</v>
      </c>
      <c r="E69" s="2"/>
      <c r="F69" s="2"/>
      <c r="G69" s="2"/>
    </row>
    <row r="70" spans="1:7" x14ac:dyDescent="0.25">
      <c r="A70" s="2" t="s">
        <v>265</v>
      </c>
      <c r="B70" s="2" t="s">
        <v>82</v>
      </c>
      <c r="E70" s="2"/>
      <c r="F70" s="2"/>
      <c r="G70" s="2"/>
    </row>
    <row r="71" spans="1:7" x14ac:dyDescent="0.25">
      <c r="A71" s="2" t="s">
        <v>209</v>
      </c>
      <c r="B71" s="2" t="s">
        <v>83</v>
      </c>
      <c r="E71" s="2"/>
      <c r="F71" s="2"/>
      <c r="G71" s="2"/>
    </row>
    <row r="72" spans="1:7" x14ac:dyDescent="0.25">
      <c r="A72" s="2" t="s">
        <v>104</v>
      </c>
      <c r="B72" s="2" t="s">
        <v>70</v>
      </c>
      <c r="E72" s="2"/>
      <c r="F72" s="2"/>
      <c r="G72" s="2"/>
    </row>
    <row r="73" spans="1:7" x14ac:dyDescent="0.25">
      <c r="A73" s="2" t="s">
        <v>281</v>
      </c>
      <c r="B73" s="2" t="s">
        <v>26</v>
      </c>
      <c r="E73" s="2"/>
      <c r="F73" s="2"/>
      <c r="G73" s="2"/>
    </row>
    <row r="74" spans="1:7" x14ac:dyDescent="0.25">
      <c r="A74" s="2" t="s">
        <v>174</v>
      </c>
      <c r="B74" s="2" t="s">
        <v>143</v>
      </c>
      <c r="E74" s="2"/>
      <c r="F74" s="2"/>
      <c r="G74" s="2"/>
    </row>
    <row r="75" spans="1:7" x14ac:dyDescent="0.25">
      <c r="A75" s="2" t="s">
        <v>213</v>
      </c>
      <c r="B75" s="2" t="s">
        <v>290</v>
      </c>
      <c r="E75" s="2"/>
      <c r="F75" s="2"/>
      <c r="G75" s="2"/>
    </row>
    <row r="76" spans="1:7" x14ac:dyDescent="0.25">
      <c r="A76" s="2" t="s">
        <v>76</v>
      </c>
      <c r="B76" s="2" t="s">
        <v>216</v>
      </c>
      <c r="E76" s="2"/>
      <c r="F76" s="2"/>
      <c r="G76" s="2"/>
    </row>
    <row r="77" spans="1:7" x14ac:dyDescent="0.25">
      <c r="A77" s="2" t="s">
        <v>384</v>
      </c>
      <c r="B77" s="2" t="s">
        <v>150</v>
      </c>
      <c r="E77" s="2"/>
      <c r="F77" s="2"/>
      <c r="G77" s="2"/>
    </row>
    <row r="78" spans="1:7" x14ac:dyDescent="0.25">
      <c r="A78" s="2" t="s">
        <v>50</v>
      </c>
      <c r="B78" s="2" t="s">
        <v>36</v>
      </c>
      <c r="E78" s="2"/>
      <c r="F78" s="2"/>
      <c r="G78" s="2"/>
    </row>
    <row r="79" spans="1:7" x14ac:dyDescent="0.25">
      <c r="A79" s="2" t="s">
        <v>211</v>
      </c>
      <c r="B79" s="2" t="s">
        <v>157</v>
      </c>
      <c r="E79" s="2"/>
      <c r="F79" s="2"/>
      <c r="G79" s="2"/>
    </row>
    <row r="80" spans="1:7" x14ac:dyDescent="0.25">
      <c r="A80" s="2" t="s">
        <v>60</v>
      </c>
      <c r="B80" s="2" t="s">
        <v>90</v>
      </c>
      <c r="E80" s="2"/>
      <c r="F80" s="2"/>
      <c r="G80" s="2"/>
    </row>
    <row r="81" spans="1:7" x14ac:dyDescent="0.25">
      <c r="A81" s="2" t="s">
        <v>366</v>
      </c>
      <c r="B81" s="2" t="s">
        <v>234</v>
      </c>
      <c r="E81" s="2"/>
      <c r="F81" s="2"/>
      <c r="G81" s="2"/>
    </row>
    <row r="82" spans="1:7" x14ac:dyDescent="0.25">
      <c r="A82" s="2" t="s">
        <v>131</v>
      </c>
      <c r="B82" s="2" t="s">
        <v>125</v>
      </c>
      <c r="E82" s="2"/>
      <c r="F82" s="2"/>
      <c r="G82" s="2"/>
    </row>
    <row r="83" spans="1:7" x14ac:dyDescent="0.25">
      <c r="A83" s="2" t="s">
        <v>22</v>
      </c>
      <c r="B83" s="2" t="s">
        <v>64</v>
      </c>
      <c r="E83" s="2"/>
      <c r="F83" s="2"/>
      <c r="G83" s="2"/>
    </row>
    <row r="84" spans="1:7" x14ac:dyDescent="0.25">
      <c r="A84" s="2" t="s">
        <v>256</v>
      </c>
      <c r="B84" s="2" t="s">
        <v>214</v>
      </c>
      <c r="E84" s="2"/>
      <c r="F84" s="2"/>
      <c r="G84" s="2"/>
    </row>
    <row r="85" spans="1:7" x14ac:dyDescent="0.25">
      <c r="A85" s="2" t="s">
        <v>352</v>
      </c>
      <c r="B85" s="2" t="s">
        <v>332</v>
      </c>
      <c r="E85" s="2"/>
      <c r="F85" s="2"/>
      <c r="G85" s="2"/>
    </row>
    <row r="86" spans="1:7" x14ac:dyDescent="0.25">
      <c r="A86" s="2" t="s">
        <v>313</v>
      </c>
      <c r="B86" s="2" t="s">
        <v>109</v>
      </c>
      <c r="E86" s="2"/>
      <c r="F86" s="2"/>
      <c r="G86" s="2"/>
    </row>
    <row r="87" spans="1:7" x14ac:dyDescent="0.25">
      <c r="A87" s="2" t="s">
        <v>52</v>
      </c>
      <c r="B87" s="2" t="s">
        <v>97</v>
      </c>
      <c r="E87" s="2"/>
      <c r="F87" s="2"/>
      <c r="G87" s="2"/>
    </row>
    <row r="88" spans="1:7" x14ac:dyDescent="0.25">
      <c r="A88" s="2" t="s">
        <v>142</v>
      </c>
      <c r="B88" s="2" t="s">
        <v>202</v>
      </c>
      <c r="E88" s="2"/>
      <c r="F88" s="2"/>
      <c r="G88" s="2"/>
    </row>
    <row r="89" spans="1:7" x14ac:dyDescent="0.25">
      <c r="A89" s="2" t="s">
        <v>149</v>
      </c>
      <c r="B89" s="2" t="s">
        <v>257</v>
      </c>
      <c r="E89" s="2"/>
      <c r="F89" s="2"/>
      <c r="G89" s="2"/>
    </row>
    <row r="90" spans="1:7" x14ac:dyDescent="0.25">
      <c r="A90" s="2" t="s">
        <v>4</v>
      </c>
      <c r="B90" s="2" t="s">
        <v>394</v>
      </c>
      <c r="E90" s="2"/>
      <c r="F90" s="2"/>
      <c r="G90" s="2"/>
    </row>
    <row r="91" spans="1:7" x14ac:dyDescent="0.25">
      <c r="A91" s="2" t="s">
        <v>42</v>
      </c>
      <c r="B91" s="2" t="s">
        <v>84</v>
      </c>
      <c r="E91" s="2"/>
      <c r="F91" s="2"/>
      <c r="G91" s="2"/>
    </row>
    <row r="92" spans="1:7" x14ac:dyDescent="0.25">
      <c r="A92" s="2" t="s">
        <v>324</v>
      </c>
      <c r="B92" s="2" t="s">
        <v>333</v>
      </c>
      <c r="E92" s="2"/>
      <c r="F92" s="2"/>
      <c r="G92" s="2"/>
    </row>
    <row r="93" spans="1:7" x14ac:dyDescent="0.25">
      <c r="A93" s="2" t="s">
        <v>368</v>
      </c>
      <c r="B93" s="2" t="s">
        <v>132</v>
      </c>
      <c r="E93" s="2"/>
      <c r="F93" s="2"/>
      <c r="G93" s="2"/>
    </row>
    <row r="94" spans="1:7" x14ac:dyDescent="0.25">
      <c r="A94" s="2" t="s">
        <v>389</v>
      </c>
      <c r="B94" s="2" t="s">
        <v>13</v>
      </c>
      <c r="E94" s="2"/>
      <c r="F94" s="2"/>
      <c r="G94" s="2"/>
    </row>
    <row r="95" spans="1:7" x14ac:dyDescent="0.25">
      <c r="A95" s="2" t="s">
        <v>310</v>
      </c>
      <c r="B95" s="2" t="s">
        <v>397</v>
      </c>
      <c r="E95" s="2"/>
      <c r="F95" s="2"/>
      <c r="G95" s="2"/>
    </row>
    <row r="96" spans="1:7" x14ac:dyDescent="0.25">
      <c r="A96" s="2" t="s">
        <v>154</v>
      </c>
      <c r="B96" s="2" t="s">
        <v>236</v>
      </c>
      <c r="E96" s="2"/>
      <c r="F96" s="2"/>
      <c r="G96" s="2"/>
    </row>
    <row r="97" spans="1:7" x14ac:dyDescent="0.25">
      <c r="A97" s="2" t="s">
        <v>10</v>
      </c>
      <c r="B97" s="2" t="s">
        <v>169</v>
      </c>
      <c r="E97" s="2"/>
      <c r="F97" s="2"/>
      <c r="G97" s="2"/>
    </row>
    <row r="98" spans="1:7" x14ac:dyDescent="0.25">
      <c r="A98" s="2" t="s">
        <v>62</v>
      </c>
      <c r="B98" s="2" t="s">
        <v>32</v>
      </c>
      <c r="E98" s="2"/>
      <c r="F98" s="2"/>
      <c r="G98" s="2"/>
    </row>
    <row r="99" spans="1:7" x14ac:dyDescent="0.25">
      <c r="A99" s="2" t="s">
        <v>79</v>
      </c>
      <c r="B99" s="2" t="s">
        <v>17</v>
      </c>
      <c r="E99" s="2"/>
      <c r="F99" s="2"/>
      <c r="G99" s="2"/>
    </row>
    <row r="100" spans="1:7" x14ac:dyDescent="0.25">
      <c r="A100" s="2" t="s">
        <v>138</v>
      </c>
      <c r="B100" s="2" t="s">
        <v>137</v>
      </c>
      <c r="E100" s="2"/>
      <c r="F100" s="2"/>
      <c r="G100" s="2"/>
    </row>
    <row r="101" spans="1:7" x14ac:dyDescent="0.25">
      <c r="A101" s="2" t="s">
        <v>73</v>
      </c>
      <c r="B101" s="2" t="s">
        <v>266</v>
      </c>
      <c r="E101" s="2"/>
      <c r="F101" s="2"/>
      <c r="G101" s="2"/>
    </row>
    <row r="102" spans="1:7" x14ac:dyDescent="0.25">
      <c r="A102" s="2" t="s">
        <v>217</v>
      </c>
      <c r="B102" s="2" t="s">
        <v>34</v>
      </c>
      <c r="E102" s="2"/>
      <c r="F102" s="2"/>
      <c r="G102" s="2"/>
    </row>
    <row r="103" spans="1:7" x14ac:dyDescent="0.25">
      <c r="A103" s="2" t="s">
        <v>68</v>
      </c>
      <c r="B103" s="2" t="s">
        <v>358</v>
      </c>
      <c r="E103" s="2"/>
      <c r="F103" s="2"/>
      <c r="G103" s="2"/>
    </row>
    <row r="104" spans="1:7" x14ac:dyDescent="0.25">
      <c r="A104" s="2" t="s">
        <v>226</v>
      </c>
      <c r="B104" s="2" t="s">
        <v>299</v>
      </c>
      <c r="E104" s="2"/>
      <c r="F104" s="2"/>
      <c r="G104" s="2"/>
    </row>
    <row r="105" spans="1:7" x14ac:dyDescent="0.25">
      <c r="A105" s="2" t="s">
        <v>364</v>
      </c>
      <c r="B105" s="2" t="s">
        <v>172</v>
      </c>
      <c r="E105" s="2"/>
      <c r="F105" s="2"/>
      <c r="G105" s="2"/>
    </row>
    <row r="106" spans="1:7" x14ac:dyDescent="0.25">
      <c r="A106" s="2" t="s">
        <v>107</v>
      </c>
      <c r="B106" s="2" t="s">
        <v>301</v>
      </c>
      <c r="E106" s="2"/>
      <c r="F106" s="2"/>
      <c r="G106" s="2"/>
    </row>
    <row r="107" spans="1:7" x14ac:dyDescent="0.25">
      <c r="A107" s="2" t="s">
        <v>235</v>
      </c>
      <c r="B107" s="2" t="s">
        <v>270</v>
      </c>
      <c r="E107" s="2"/>
      <c r="F107" s="2"/>
      <c r="G107" s="2"/>
    </row>
    <row r="108" spans="1:7" x14ac:dyDescent="0.25">
      <c r="A108" s="2" t="s">
        <v>171</v>
      </c>
      <c r="B108" s="2" t="s">
        <v>218</v>
      </c>
      <c r="E108" s="2"/>
      <c r="F108" s="2"/>
      <c r="G108" s="2"/>
    </row>
    <row r="109" spans="1:7" x14ac:dyDescent="0.25">
      <c r="A109" s="2" t="s">
        <v>258</v>
      </c>
      <c r="B109" s="2" t="s">
        <v>65</v>
      </c>
      <c r="E109" s="2"/>
      <c r="F109" s="2"/>
      <c r="G109" s="2"/>
    </row>
    <row r="110" spans="1:7" x14ac:dyDescent="0.25">
      <c r="A110" s="2" t="s">
        <v>124</v>
      </c>
      <c r="B110" s="2" t="s">
        <v>353</v>
      </c>
      <c r="E110" s="2"/>
      <c r="F110" s="2"/>
      <c r="G110" s="2"/>
    </row>
    <row r="111" spans="1:7" x14ac:dyDescent="0.25">
      <c r="A111" s="2" t="s">
        <v>286</v>
      </c>
      <c r="B111" s="2" t="s">
        <v>46</v>
      </c>
      <c r="E111" s="2"/>
      <c r="F111" s="2"/>
      <c r="G111" s="2"/>
    </row>
    <row r="112" spans="1:7" x14ac:dyDescent="0.25">
      <c r="A112" s="2" t="s">
        <v>298</v>
      </c>
      <c r="B112" s="2" t="s">
        <v>45</v>
      </c>
      <c r="E112" s="2"/>
      <c r="F112" s="2"/>
      <c r="G112" s="2"/>
    </row>
    <row r="113" spans="1:7" x14ac:dyDescent="0.25">
      <c r="A113" s="2" t="s">
        <v>243</v>
      </c>
      <c r="B113" s="2" t="s">
        <v>9</v>
      </c>
      <c r="E113" s="2"/>
      <c r="F113" s="2"/>
      <c r="G113" s="2"/>
    </row>
    <row r="114" spans="1:7" x14ac:dyDescent="0.25">
      <c r="A114" s="2" t="s">
        <v>69</v>
      </c>
      <c r="B114" s="2" t="s">
        <v>153</v>
      </c>
      <c r="E114" s="2"/>
      <c r="F114" s="2"/>
      <c r="G114" s="2"/>
    </row>
    <row r="115" spans="1:7" x14ac:dyDescent="0.25">
      <c r="A115" s="2" t="s">
        <v>279</v>
      </c>
      <c r="B115" s="2" t="s">
        <v>200</v>
      </c>
      <c r="E115" s="2"/>
      <c r="F115" s="2"/>
      <c r="G115" s="2"/>
    </row>
    <row r="116" spans="1:7" x14ac:dyDescent="0.25">
      <c r="A116" s="2" t="s">
        <v>393</v>
      </c>
      <c r="B116" s="2" t="s">
        <v>205</v>
      </c>
      <c r="E116" s="2"/>
      <c r="F116" s="2"/>
      <c r="G116" s="2"/>
    </row>
    <row r="117" spans="1:7" x14ac:dyDescent="0.25">
      <c r="A117" s="2" t="s">
        <v>294</v>
      </c>
      <c r="B117" s="2" t="s">
        <v>360</v>
      </c>
      <c r="E117" s="2"/>
      <c r="F117" s="2"/>
      <c r="G117" s="2"/>
    </row>
    <row r="118" spans="1:7" x14ac:dyDescent="0.25">
      <c r="A118" s="2" t="s">
        <v>379</v>
      </c>
      <c r="B118" s="2" t="s">
        <v>228</v>
      </c>
      <c r="E118" s="2"/>
      <c r="F118" s="2"/>
      <c r="G118" s="2"/>
    </row>
    <row r="119" spans="1:7" x14ac:dyDescent="0.25">
      <c r="A119" s="2" t="s">
        <v>392</v>
      </c>
      <c r="B119" s="2" t="s">
        <v>237</v>
      </c>
      <c r="E119" s="2"/>
      <c r="F119" s="2"/>
      <c r="G119" s="2"/>
    </row>
    <row r="120" spans="1:7" x14ac:dyDescent="0.25">
      <c r="A120" s="2" t="s">
        <v>260</v>
      </c>
      <c r="B120" s="2" t="s">
        <v>340</v>
      </c>
      <c r="E120" s="2"/>
      <c r="F120" s="2"/>
      <c r="G120" s="2"/>
    </row>
    <row r="121" spans="1:7" x14ac:dyDescent="0.25">
      <c r="A121" s="2" t="s">
        <v>283</v>
      </c>
      <c r="B121" s="2" t="s">
        <v>295</v>
      </c>
      <c r="E121" s="2"/>
      <c r="F121" s="2"/>
      <c r="G121" s="2"/>
    </row>
    <row r="122" spans="1:7" x14ac:dyDescent="0.25">
      <c r="A122" s="2" t="s">
        <v>319</v>
      </c>
      <c r="B122" s="2" t="s">
        <v>116</v>
      </c>
      <c r="E122" s="2"/>
      <c r="F122" s="2"/>
      <c r="G122" s="2"/>
    </row>
    <row r="123" spans="1:7" x14ac:dyDescent="0.25">
      <c r="A123" s="2" t="s">
        <v>338</v>
      </c>
      <c r="B123" s="2" t="s">
        <v>63</v>
      </c>
      <c r="E123" s="2"/>
      <c r="F123" s="2"/>
      <c r="G123" s="2"/>
    </row>
    <row r="124" spans="1:7" x14ac:dyDescent="0.25">
      <c r="A124" s="2" t="s">
        <v>100</v>
      </c>
      <c r="B124" s="2" t="s">
        <v>367</v>
      </c>
      <c r="E124" s="2"/>
      <c r="F124" s="2"/>
      <c r="G124" s="2"/>
    </row>
    <row r="125" spans="1:7" x14ac:dyDescent="0.25">
      <c r="A125" s="2" t="s">
        <v>240</v>
      </c>
      <c r="B125" s="2" t="s">
        <v>51</v>
      </c>
      <c r="E125" s="2"/>
      <c r="F125" s="2"/>
      <c r="G125" s="2"/>
    </row>
    <row r="126" spans="1:7" x14ac:dyDescent="0.25">
      <c r="A126" s="2" t="s">
        <v>345</v>
      </c>
      <c r="B126" s="2" t="s">
        <v>38</v>
      </c>
      <c r="E126" s="2"/>
      <c r="F126" s="2"/>
      <c r="G126" s="2"/>
    </row>
    <row r="127" spans="1:7" x14ac:dyDescent="0.25">
      <c r="A127" s="2" t="s">
        <v>44</v>
      </c>
      <c r="B127" s="2" t="s">
        <v>189</v>
      </c>
      <c r="E127" s="2"/>
      <c r="F127" s="2"/>
      <c r="G127" s="2"/>
    </row>
    <row r="128" spans="1:7" x14ac:dyDescent="0.25">
      <c r="A128" s="2" t="s">
        <v>306</v>
      </c>
      <c r="B128" s="2" t="s">
        <v>187</v>
      </c>
      <c r="E128" s="2"/>
      <c r="F128" s="2"/>
      <c r="G128" s="2"/>
    </row>
    <row r="129" spans="1:7" x14ac:dyDescent="0.25">
      <c r="A129" s="2" t="s">
        <v>194</v>
      </c>
      <c r="B129" s="2" t="s">
        <v>188</v>
      </c>
      <c r="E129" s="2"/>
      <c r="F129" s="2"/>
      <c r="G129" s="2"/>
    </row>
    <row r="130" spans="1:7" x14ac:dyDescent="0.25">
      <c r="A130" s="2" t="s">
        <v>382</v>
      </c>
      <c r="B130" s="2" t="s">
        <v>114</v>
      </c>
      <c r="E130" s="2"/>
      <c r="F130" s="2"/>
      <c r="G130" s="2"/>
    </row>
    <row r="131" spans="1:7" x14ac:dyDescent="0.25">
      <c r="A131" s="2" t="s">
        <v>23</v>
      </c>
      <c r="B131" s="2" t="s">
        <v>110</v>
      </c>
      <c r="E131" s="2"/>
      <c r="F131" s="2"/>
      <c r="G131" s="2"/>
    </row>
    <row r="132" spans="1:7" x14ac:dyDescent="0.25">
      <c r="A132" s="2" t="s">
        <v>371</v>
      </c>
      <c r="B132" s="2" t="s">
        <v>351</v>
      </c>
      <c r="E132" s="2"/>
      <c r="F132" s="2"/>
      <c r="G132" s="2"/>
    </row>
    <row r="133" spans="1:7" x14ac:dyDescent="0.25">
      <c r="A133" s="2" t="s">
        <v>159</v>
      </c>
      <c r="B133" s="2" t="s">
        <v>193</v>
      </c>
      <c r="E133" s="2"/>
      <c r="F133" s="2"/>
      <c r="G133" s="2"/>
    </row>
    <row r="134" spans="1:7" x14ac:dyDescent="0.25">
      <c r="A134" s="2" t="s">
        <v>263</v>
      </c>
      <c r="B134" s="2" t="s">
        <v>204</v>
      </c>
      <c r="E134" s="2"/>
      <c r="F134" s="2"/>
      <c r="G134" s="2"/>
    </row>
    <row r="135" spans="1:7" x14ac:dyDescent="0.25">
      <c r="A135" s="2" t="s">
        <v>151</v>
      </c>
      <c r="B135" s="2" t="s">
        <v>85</v>
      </c>
      <c r="E135" s="2"/>
      <c r="F135" s="2"/>
      <c r="G135" s="2"/>
    </row>
    <row r="136" spans="1:7" x14ac:dyDescent="0.25">
      <c r="A136" s="2" t="s">
        <v>31</v>
      </c>
      <c r="B136" s="2" t="s">
        <v>85</v>
      </c>
      <c r="E136" s="2"/>
      <c r="F136" s="2"/>
      <c r="G136" s="2"/>
    </row>
    <row r="137" spans="1:7" x14ac:dyDescent="0.25">
      <c r="A137" s="2" t="s">
        <v>6</v>
      </c>
      <c r="B137" s="2" t="s">
        <v>335</v>
      </c>
      <c r="E137" s="2"/>
      <c r="F137" s="2"/>
      <c r="G137" s="2"/>
    </row>
    <row r="138" spans="1:7" x14ac:dyDescent="0.25">
      <c r="A138" s="2" t="s">
        <v>147</v>
      </c>
      <c r="B138" s="2" t="s">
        <v>86</v>
      </c>
      <c r="E138" s="2"/>
      <c r="F138" s="2"/>
      <c r="G138" s="2"/>
    </row>
    <row r="139" spans="1:7" x14ac:dyDescent="0.25">
      <c r="A139" s="2" t="s">
        <v>233</v>
      </c>
      <c r="B139" s="2" t="s">
        <v>254</v>
      </c>
      <c r="E139" s="2"/>
      <c r="F139" s="2"/>
      <c r="G139" s="2"/>
    </row>
    <row r="140" spans="1:7" x14ac:dyDescent="0.25">
      <c r="A140" s="2" t="s">
        <v>222</v>
      </c>
      <c r="B140" s="2" t="s">
        <v>87</v>
      </c>
      <c r="E140" s="2"/>
      <c r="F140" s="2"/>
      <c r="G140" s="2"/>
    </row>
    <row r="141" spans="1:7" x14ac:dyDescent="0.25">
      <c r="A141" s="2" t="s">
        <v>163</v>
      </c>
      <c r="B141" s="2" t="s">
        <v>221</v>
      </c>
      <c r="E141" s="2"/>
      <c r="F141" s="2"/>
      <c r="G141" s="2"/>
    </row>
    <row r="142" spans="1:7" x14ac:dyDescent="0.25">
      <c r="A142" s="2" t="s">
        <v>18</v>
      </c>
      <c r="B142" s="2" t="s">
        <v>261</v>
      </c>
      <c r="E142" s="2"/>
      <c r="F142" s="2"/>
      <c r="G142" s="2"/>
    </row>
    <row r="143" spans="1:7" x14ac:dyDescent="0.25">
      <c r="A143" s="2" t="s">
        <v>386</v>
      </c>
      <c r="B143" s="2" t="s">
        <v>210</v>
      </c>
      <c r="E143" s="2"/>
      <c r="F143" s="2"/>
      <c r="G143" s="2"/>
    </row>
    <row r="144" spans="1:7" x14ac:dyDescent="0.25">
      <c r="A144" s="2" t="s">
        <v>206</v>
      </c>
      <c r="B144" s="2" t="s">
        <v>336</v>
      </c>
      <c r="E144" s="2"/>
      <c r="F144" s="2"/>
      <c r="G144" s="2"/>
    </row>
    <row r="145" spans="1:7" x14ac:dyDescent="0.25">
      <c r="A145" s="2" t="s">
        <v>115</v>
      </c>
      <c r="B145" s="2" t="s">
        <v>280</v>
      </c>
      <c r="E145" s="2"/>
      <c r="F145" s="2"/>
      <c r="G145" s="2"/>
    </row>
    <row r="146" spans="1:7" x14ac:dyDescent="0.25">
      <c r="A146" s="2" t="s">
        <v>377</v>
      </c>
      <c r="B146" s="2" t="s">
        <v>78</v>
      </c>
      <c r="E146" s="2"/>
      <c r="F146" s="2"/>
      <c r="G146" s="2"/>
    </row>
    <row r="147" spans="1:7" x14ac:dyDescent="0.25">
      <c r="A147" s="2" t="s">
        <v>29</v>
      </c>
      <c r="B147" s="2" t="s">
        <v>141</v>
      </c>
      <c r="E147" s="2"/>
      <c r="F147" s="2"/>
      <c r="G147" s="2"/>
    </row>
    <row r="148" spans="1:7" x14ac:dyDescent="0.25">
      <c r="B148" s="2" t="s">
        <v>195</v>
      </c>
      <c r="E148" s="2"/>
      <c r="F148" s="2"/>
      <c r="G148" s="2"/>
    </row>
    <row r="149" spans="1:7" x14ac:dyDescent="0.25">
      <c r="B149" s="2" t="s">
        <v>355</v>
      </c>
      <c r="E149" s="2"/>
      <c r="F149" s="2"/>
      <c r="G149" s="2"/>
    </row>
    <row r="150" spans="1:7" x14ac:dyDescent="0.25">
      <c r="B150" s="2" t="s">
        <v>264</v>
      </c>
      <c r="E150" s="2"/>
      <c r="F150" s="2"/>
      <c r="G150" s="2"/>
    </row>
    <row r="151" spans="1:7" x14ac:dyDescent="0.25">
      <c r="B151" s="2" t="s">
        <v>323</v>
      </c>
      <c r="E151" s="2"/>
      <c r="F151" s="2"/>
      <c r="G151" s="2"/>
    </row>
    <row r="152" spans="1:7" x14ac:dyDescent="0.25">
      <c r="B152" s="2" t="s">
        <v>361</v>
      </c>
      <c r="E152" s="2"/>
      <c r="F152" s="2"/>
      <c r="G152" s="2"/>
    </row>
    <row r="153" spans="1:7" x14ac:dyDescent="0.25">
      <c r="B153" s="2" t="s">
        <v>325</v>
      </c>
      <c r="E153" s="2"/>
      <c r="F153" s="2"/>
      <c r="G153" s="2"/>
    </row>
    <row r="154" spans="1:7" x14ac:dyDescent="0.25">
      <c r="B154" s="2" t="s">
        <v>155</v>
      </c>
      <c r="E154" s="2"/>
      <c r="F154" s="2"/>
      <c r="G154" s="2"/>
    </row>
    <row r="155" spans="1:7" x14ac:dyDescent="0.25">
      <c r="B155" s="2" t="s">
        <v>175</v>
      </c>
      <c r="E155" s="2"/>
      <c r="F155" s="2"/>
      <c r="G155" s="2"/>
    </row>
    <row r="156" spans="1:7" x14ac:dyDescent="0.25">
      <c r="B156" s="2" t="s">
        <v>276</v>
      </c>
      <c r="E156" s="2"/>
      <c r="F156" s="2"/>
      <c r="G156" s="2"/>
    </row>
    <row r="157" spans="1:7" x14ac:dyDescent="0.25">
      <c r="B157" s="2" t="s">
        <v>59</v>
      </c>
      <c r="E157" s="2"/>
      <c r="F157" s="2"/>
      <c r="G157" s="2"/>
    </row>
    <row r="158" spans="1:7" x14ac:dyDescent="0.25">
      <c r="B158" s="2" t="s">
        <v>287</v>
      </c>
      <c r="E158" s="2"/>
      <c r="F158" s="2"/>
      <c r="G158" s="2"/>
    </row>
    <row r="159" spans="1:7" x14ac:dyDescent="0.25">
      <c r="B159" s="2" t="s">
        <v>91</v>
      </c>
      <c r="E159" s="2"/>
      <c r="F159" s="2"/>
      <c r="G159" s="2"/>
    </row>
    <row r="160" spans="1:7" x14ac:dyDescent="0.25">
      <c r="B160" s="2" t="s">
        <v>230</v>
      </c>
      <c r="E160" s="2"/>
      <c r="F160" s="2"/>
      <c r="G160" s="2"/>
    </row>
    <row r="161" spans="2:7" x14ac:dyDescent="0.25">
      <c r="B161" s="2" t="s">
        <v>305</v>
      </c>
      <c r="E161" s="2"/>
      <c r="F161" s="2"/>
      <c r="G161" s="2"/>
    </row>
    <row r="162" spans="2:7" x14ac:dyDescent="0.25">
      <c r="B162" s="2" t="s">
        <v>92</v>
      </c>
      <c r="E162" s="2"/>
      <c r="F162" s="2"/>
      <c r="G162" s="2"/>
    </row>
    <row r="163" spans="2:7" x14ac:dyDescent="0.25">
      <c r="B163" s="2" t="s">
        <v>330</v>
      </c>
      <c r="E163" s="2"/>
      <c r="F163" s="2"/>
      <c r="G163" s="2"/>
    </row>
    <row r="164" spans="2:7" x14ac:dyDescent="0.25">
      <c r="B164" s="2" t="s">
        <v>93</v>
      </c>
      <c r="E164" s="2"/>
      <c r="F164" s="2"/>
      <c r="G164" s="2"/>
    </row>
    <row r="165" spans="2:7" x14ac:dyDescent="0.25">
      <c r="B165" s="2" t="s">
        <v>314</v>
      </c>
      <c r="E165" s="2"/>
      <c r="F165" s="2"/>
      <c r="G165" s="2"/>
    </row>
    <row r="166" spans="2:7" x14ac:dyDescent="0.25">
      <c r="B166" s="2" t="s">
        <v>374</v>
      </c>
      <c r="E166" s="2"/>
      <c r="F166" s="2"/>
      <c r="G166" s="2"/>
    </row>
    <row r="167" spans="2:7" x14ac:dyDescent="0.25">
      <c r="B167" s="2" t="s">
        <v>14</v>
      </c>
      <c r="E167" s="2"/>
      <c r="F167" s="2"/>
      <c r="G167" s="2"/>
    </row>
    <row r="168" spans="2:7" x14ac:dyDescent="0.25">
      <c r="B168" s="2" t="s">
        <v>24</v>
      </c>
      <c r="E168" s="2"/>
      <c r="F168" s="2"/>
      <c r="G168" s="2"/>
    </row>
    <row r="169" spans="2:7" x14ac:dyDescent="0.25">
      <c r="B169" s="2" t="s">
        <v>363</v>
      </c>
      <c r="E169" s="2"/>
      <c r="F169" s="2"/>
      <c r="G169" s="2"/>
    </row>
    <row r="170" spans="2:7" x14ac:dyDescent="0.25">
      <c r="B170" s="2" t="s">
        <v>67</v>
      </c>
      <c r="E170" s="2"/>
      <c r="F170" s="2"/>
      <c r="G170" s="2"/>
    </row>
    <row r="171" spans="2:7" x14ac:dyDescent="0.25">
      <c r="B171" s="2" t="s">
        <v>108</v>
      </c>
      <c r="E171" s="2"/>
      <c r="F171" s="2"/>
      <c r="G171" s="2"/>
    </row>
    <row r="172" spans="2:7" x14ac:dyDescent="0.25">
      <c r="B172" s="2" t="s">
        <v>269</v>
      </c>
      <c r="E172" s="2"/>
      <c r="F172" s="2"/>
      <c r="G172" s="2"/>
    </row>
    <row r="173" spans="2:7" x14ac:dyDescent="0.25">
      <c r="B173" s="2" t="s">
        <v>123</v>
      </c>
      <c r="E173" s="2"/>
      <c r="F173" s="2"/>
      <c r="G173" s="2"/>
    </row>
    <row r="174" spans="2:7" x14ac:dyDescent="0.25">
      <c r="B174" s="2" t="s">
        <v>297</v>
      </c>
      <c r="E174" s="2"/>
      <c r="F174" s="2"/>
      <c r="G174" s="2"/>
    </row>
    <row r="175" spans="2:7" x14ac:dyDescent="0.25">
      <c r="B175" s="2" t="s">
        <v>341</v>
      </c>
      <c r="E175" s="2"/>
      <c r="F175" s="2"/>
      <c r="G175" s="2"/>
    </row>
    <row r="176" spans="2:7" x14ac:dyDescent="0.25">
      <c r="B176" s="2" t="s">
        <v>69</v>
      </c>
      <c r="E176" s="2"/>
      <c r="F176" s="2"/>
      <c r="G176" s="2"/>
    </row>
    <row r="177" spans="2:7" x14ac:dyDescent="0.25">
      <c r="B177" s="2" t="s">
        <v>248</v>
      </c>
      <c r="E177" s="2"/>
      <c r="F177" s="2"/>
      <c r="G177" s="2"/>
    </row>
    <row r="178" spans="2:7" x14ac:dyDescent="0.25">
      <c r="B178" s="2" t="s">
        <v>293</v>
      </c>
      <c r="E178" s="2"/>
      <c r="F178" s="2"/>
      <c r="G178" s="2"/>
    </row>
    <row r="179" spans="2:7" x14ac:dyDescent="0.25">
      <c r="B179" s="2" t="s">
        <v>121</v>
      </c>
      <c r="E179" s="2"/>
      <c r="F179" s="2"/>
      <c r="G179" s="2"/>
    </row>
    <row r="180" spans="2:7" x14ac:dyDescent="0.25">
      <c r="B180" s="2" t="s">
        <v>349</v>
      </c>
      <c r="E180" s="2"/>
      <c r="F180" s="2"/>
      <c r="G180" s="2"/>
    </row>
    <row r="181" spans="2:7" x14ac:dyDescent="0.25">
      <c r="B181" s="2" t="s">
        <v>250</v>
      </c>
      <c r="E181" s="2"/>
      <c r="F181" s="2"/>
      <c r="G181" s="2"/>
    </row>
    <row r="182" spans="2:7" x14ac:dyDescent="0.25">
      <c r="B182" s="2" t="s">
        <v>179</v>
      </c>
      <c r="E182" s="2"/>
      <c r="F182" s="2"/>
      <c r="G182" s="2"/>
    </row>
    <row r="183" spans="2:7" x14ac:dyDescent="0.25">
      <c r="B183" s="2" t="s">
        <v>74</v>
      </c>
      <c r="E183" s="2"/>
      <c r="F183" s="2"/>
      <c r="G183" s="2"/>
    </row>
    <row r="184" spans="2:7" x14ac:dyDescent="0.25">
      <c r="B184" s="2" t="s">
        <v>112</v>
      </c>
      <c r="E184" s="2"/>
      <c r="F184" s="2"/>
      <c r="G184" s="2"/>
    </row>
    <row r="185" spans="2:7" x14ac:dyDescent="0.25">
      <c r="B185" s="2" t="s">
        <v>127</v>
      </c>
      <c r="E185" s="2"/>
      <c r="F185" s="2"/>
      <c r="G185" s="2"/>
    </row>
    <row r="186" spans="2:7" x14ac:dyDescent="0.25">
      <c r="B186" s="2" t="s">
        <v>53</v>
      </c>
      <c r="E186" s="2"/>
      <c r="F186" s="2"/>
      <c r="G186" s="2"/>
    </row>
    <row r="187" spans="2:7" x14ac:dyDescent="0.25">
      <c r="B187" s="2" t="s">
        <v>316</v>
      </c>
      <c r="E187" s="2"/>
      <c r="F187" s="2"/>
      <c r="G187" s="2"/>
    </row>
    <row r="188" spans="2:7" x14ac:dyDescent="0.25">
      <c r="B188" s="2" t="s">
        <v>378</v>
      </c>
      <c r="E188" s="2"/>
      <c r="F188" s="2"/>
      <c r="G188" s="2"/>
    </row>
    <row r="189" spans="2:7" x14ac:dyDescent="0.25">
      <c r="B189" s="2" t="s">
        <v>148</v>
      </c>
      <c r="E189" s="2"/>
      <c r="F189" s="2"/>
      <c r="G189" s="2"/>
    </row>
    <row r="190" spans="2:7" x14ac:dyDescent="0.25">
      <c r="B190" s="2" t="s">
        <v>180</v>
      </c>
      <c r="E190" s="2"/>
      <c r="F190" s="2"/>
      <c r="G190" s="2"/>
    </row>
    <row r="191" spans="2:7" x14ac:dyDescent="0.25">
      <c r="B191" s="2" t="s">
        <v>396</v>
      </c>
      <c r="E191" s="2"/>
      <c r="F191" s="2"/>
      <c r="G191" s="2"/>
    </row>
    <row r="192" spans="2:7" x14ac:dyDescent="0.25">
      <c r="B192" s="2" t="s">
        <v>182</v>
      </c>
      <c r="E192" s="2"/>
      <c r="F192" s="2"/>
      <c r="G192" s="2"/>
    </row>
    <row r="193" spans="2:7" x14ac:dyDescent="0.25">
      <c r="B193" s="2" t="s">
        <v>307</v>
      </c>
      <c r="E193" s="2"/>
      <c r="F193" s="2"/>
      <c r="G193" s="2"/>
    </row>
    <row r="194" spans="2:7" x14ac:dyDescent="0.25">
      <c r="B194" s="2" t="s">
        <v>385</v>
      </c>
      <c r="E194" s="2"/>
      <c r="F194" s="2"/>
      <c r="G194" s="2"/>
    </row>
    <row r="195" spans="2:7" x14ac:dyDescent="0.25">
      <c r="B195" s="2" t="s">
        <v>145</v>
      </c>
      <c r="E195" s="2"/>
      <c r="F195" s="2"/>
      <c r="G195" s="2"/>
    </row>
    <row r="196" spans="2:7" x14ac:dyDescent="0.25">
      <c r="B196" s="2" t="s">
        <v>101</v>
      </c>
      <c r="E196" s="2"/>
      <c r="F196" s="2"/>
      <c r="G196" s="2"/>
    </row>
    <row r="197" spans="2:7" x14ac:dyDescent="0.25">
      <c r="B197" s="2" t="s">
        <v>72</v>
      </c>
      <c r="E197" s="2"/>
      <c r="F197" s="2"/>
      <c r="G197" s="2"/>
    </row>
    <row r="198" spans="2:7" x14ac:dyDescent="0.25">
      <c r="B198" s="2" t="s">
        <v>105</v>
      </c>
      <c r="E198" s="2"/>
      <c r="F198" s="2"/>
      <c r="G198" s="2"/>
    </row>
    <row r="199" spans="2:7" x14ac:dyDescent="0.25">
      <c r="B199" s="2" t="s">
        <v>388</v>
      </c>
      <c r="E199" s="2"/>
      <c r="F199" s="2"/>
      <c r="G199" s="2"/>
    </row>
    <row r="200" spans="2:7" x14ac:dyDescent="0.25">
      <c r="B200" s="2" t="s">
        <v>259</v>
      </c>
      <c r="E200" s="2"/>
      <c r="F200" s="2"/>
      <c r="G200" s="2"/>
    </row>
    <row r="201" spans="2:7" x14ac:dyDescent="0.25">
      <c r="B201" s="2" t="s">
        <v>318</v>
      </c>
      <c r="E201" s="2"/>
      <c r="F201" s="2"/>
      <c r="G201" s="2"/>
    </row>
    <row r="202" spans="2:7" x14ac:dyDescent="0.25">
      <c r="B202" s="2" t="s">
        <v>318</v>
      </c>
      <c r="E202" s="2"/>
      <c r="F202" s="2"/>
      <c r="G202" s="2"/>
    </row>
    <row r="203" spans="2:7" x14ac:dyDescent="0.25">
      <c r="B203" s="2" t="s">
        <v>320</v>
      </c>
      <c r="E203" s="2"/>
      <c r="F203" s="2"/>
      <c r="G203" s="2"/>
    </row>
    <row r="204" spans="2:7" x14ac:dyDescent="0.25">
      <c r="B204" s="2" t="s">
        <v>320</v>
      </c>
      <c r="E204" s="2"/>
      <c r="F204" s="2"/>
      <c r="G204" s="2"/>
    </row>
    <row r="205" spans="2:7" x14ac:dyDescent="0.25">
      <c r="B205" s="2" t="s">
        <v>118</v>
      </c>
      <c r="E205" s="2"/>
      <c r="F205" s="2"/>
      <c r="G205" s="2"/>
    </row>
    <row r="206" spans="2:7" x14ac:dyDescent="0.25">
      <c r="B206" s="2" t="s">
        <v>186</v>
      </c>
      <c r="E206" s="2"/>
      <c r="F206" s="2"/>
      <c r="G206" s="2"/>
    </row>
    <row r="207" spans="2:7" x14ac:dyDescent="0.25">
      <c r="B207" s="2" t="s">
        <v>268</v>
      </c>
      <c r="E207" s="2"/>
      <c r="F207" s="2"/>
      <c r="G207" s="2"/>
    </row>
    <row r="208" spans="2:7" x14ac:dyDescent="0.25">
      <c r="B208" s="2" t="s">
        <v>183</v>
      </c>
      <c r="E208" s="2"/>
      <c r="F208" s="2"/>
      <c r="G208" s="2"/>
    </row>
    <row r="209" spans="2:7" x14ac:dyDescent="0.25">
      <c r="B209" s="2" t="s">
        <v>201</v>
      </c>
      <c r="E209" s="2"/>
      <c r="F209" s="2"/>
      <c r="G209" s="2"/>
    </row>
    <row r="210" spans="2:7" x14ac:dyDescent="0.25">
      <c r="B210" s="2" t="s">
        <v>251</v>
      </c>
      <c r="E210" s="2"/>
      <c r="F210" s="2"/>
      <c r="G210" s="2"/>
    </row>
    <row r="211" spans="2:7" x14ac:dyDescent="0.25">
      <c r="B211" s="2" t="s">
        <v>380</v>
      </c>
      <c r="E211" s="2"/>
      <c r="F211" s="2"/>
      <c r="G211" s="2"/>
    </row>
    <row r="212" spans="2:7" x14ac:dyDescent="0.25">
      <c r="B212" s="2" t="s">
        <v>303</v>
      </c>
      <c r="E212" s="2"/>
      <c r="F212" s="2"/>
      <c r="G212" s="2"/>
    </row>
    <row r="213" spans="2:7" x14ac:dyDescent="0.25">
      <c r="B213" s="2" t="s">
        <v>365</v>
      </c>
      <c r="E213" s="2"/>
      <c r="F213" s="2"/>
      <c r="G213" s="2"/>
    </row>
    <row r="214" spans="2:7" x14ac:dyDescent="0.25">
      <c r="B214" s="2" t="s">
        <v>242</v>
      </c>
      <c r="E214" s="2"/>
      <c r="F214" s="2"/>
      <c r="G214" s="2"/>
    </row>
    <row r="215" spans="2:7" x14ac:dyDescent="0.25">
      <c r="B215" s="2" t="s">
        <v>129</v>
      </c>
      <c r="E215" s="2"/>
      <c r="F215" s="2"/>
      <c r="G215" s="2"/>
    </row>
    <row r="216" spans="2:7" x14ac:dyDescent="0.25">
      <c r="B216" s="2" t="s">
        <v>94</v>
      </c>
      <c r="E216" s="2"/>
      <c r="F216" s="2"/>
      <c r="G216" s="2"/>
    </row>
    <row r="217" spans="2:7" x14ac:dyDescent="0.25">
      <c r="B217" s="2" t="s">
        <v>43</v>
      </c>
      <c r="E217" s="2"/>
      <c r="F217" s="2"/>
      <c r="G217" s="2"/>
    </row>
    <row r="218" spans="2:7" x14ac:dyDescent="0.25">
      <c r="B218" s="2" t="s">
        <v>170</v>
      </c>
      <c r="E218" s="2"/>
      <c r="F218" s="2"/>
      <c r="G218" s="2"/>
    </row>
    <row r="219" spans="2:7" x14ac:dyDescent="0.25">
      <c r="B219" s="2" t="s">
        <v>372</v>
      </c>
      <c r="E219" s="2"/>
      <c r="F219" s="2"/>
      <c r="G219" s="2"/>
    </row>
    <row r="220" spans="2:7" x14ac:dyDescent="0.25">
      <c r="B220" s="2" t="s">
        <v>343</v>
      </c>
      <c r="E220" s="2"/>
      <c r="F220" s="2"/>
      <c r="G220" s="2"/>
    </row>
    <row r="221" spans="2:7" x14ac:dyDescent="0.25">
      <c r="B221" s="2" t="s">
        <v>212</v>
      </c>
      <c r="E221" s="2"/>
      <c r="F221" s="2"/>
      <c r="G221" s="2"/>
    </row>
    <row r="222" spans="2:7" x14ac:dyDescent="0.25">
      <c r="B222" s="2" t="s">
        <v>381</v>
      </c>
      <c r="E222" s="2"/>
      <c r="F222" s="2"/>
      <c r="G222" s="2"/>
    </row>
    <row r="223" spans="2:7" x14ac:dyDescent="0.25">
      <c r="B223" s="2" t="s">
        <v>19</v>
      </c>
      <c r="E223" s="2"/>
      <c r="F223" s="2"/>
      <c r="G223" s="2"/>
    </row>
    <row r="224" spans="2:7" x14ac:dyDescent="0.25">
      <c r="B224" s="2" t="s">
        <v>23</v>
      </c>
      <c r="E224" s="2"/>
      <c r="F224" s="2"/>
      <c r="G224" s="2"/>
    </row>
    <row r="225" spans="2:7" x14ac:dyDescent="0.25">
      <c r="B225" s="2" t="s">
        <v>77</v>
      </c>
      <c r="E225" s="2"/>
      <c r="F225" s="2"/>
      <c r="G225" s="2"/>
    </row>
    <row r="226" spans="2:7" x14ac:dyDescent="0.25">
      <c r="B226" s="2" t="s">
        <v>284</v>
      </c>
      <c r="E226" s="2"/>
      <c r="F226" s="2"/>
      <c r="G226" s="2"/>
    </row>
    <row r="227" spans="2:7" x14ac:dyDescent="0.25">
      <c r="B227" s="2" t="s">
        <v>161</v>
      </c>
      <c r="E227" s="2"/>
      <c r="F227" s="2"/>
      <c r="G227" s="2"/>
    </row>
    <row r="228" spans="2:7" x14ac:dyDescent="0.25">
      <c r="B228" s="2" t="s">
        <v>241</v>
      </c>
      <c r="E228" s="2"/>
      <c r="F228" s="2"/>
      <c r="G228" s="2"/>
    </row>
    <row r="229" spans="2:7" x14ac:dyDescent="0.25">
      <c r="B229" s="2" t="s">
        <v>158</v>
      </c>
      <c r="E229" s="2"/>
      <c r="F229" s="2"/>
      <c r="G229" s="2"/>
    </row>
    <row r="230" spans="2:7" x14ac:dyDescent="0.25">
      <c r="B230" s="2" t="s">
        <v>160</v>
      </c>
      <c r="E230" s="2"/>
      <c r="F230" s="2"/>
      <c r="G230" s="2"/>
    </row>
    <row r="231" spans="2:7" x14ac:dyDescent="0.25">
      <c r="B231" s="2" t="s">
        <v>262</v>
      </c>
      <c r="E231" s="2"/>
      <c r="F231" s="2"/>
      <c r="G231" s="2"/>
    </row>
    <row r="232" spans="2:7" x14ac:dyDescent="0.25">
      <c r="B232" s="2" t="s">
        <v>152</v>
      </c>
      <c r="E232" s="2"/>
      <c r="F232" s="2"/>
      <c r="G232" s="2"/>
    </row>
    <row r="233" spans="2:7" x14ac:dyDescent="0.25">
      <c r="B233" s="2" t="s">
        <v>326</v>
      </c>
      <c r="E233" s="2"/>
      <c r="F233" s="2"/>
      <c r="G233" s="2"/>
    </row>
    <row r="234" spans="2:7" x14ac:dyDescent="0.25">
      <c r="B234" s="2" t="s">
        <v>5</v>
      </c>
      <c r="E234" s="2"/>
      <c r="F234" s="2"/>
      <c r="G234" s="2"/>
    </row>
    <row r="235" spans="2:7" x14ac:dyDescent="0.25">
      <c r="B235" s="2" t="s">
        <v>95</v>
      </c>
      <c r="E235" s="2"/>
      <c r="F235" s="2"/>
      <c r="G235" s="2"/>
    </row>
    <row r="236" spans="2:7" x14ac:dyDescent="0.25">
      <c r="B236" s="2" t="s">
        <v>147</v>
      </c>
      <c r="E236" s="2"/>
      <c r="F236" s="2"/>
      <c r="G236" s="2"/>
    </row>
    <row r="237" spans="2:7" x14ac:dyDescent="0.25">
      <c r="B237" s="2" t="s">
        <v>232</v>
      </c>
      <c r="E237" s="2"/>
      <c r="F237" s="2"/>
      <c r="G237" s="2"/>
    </row>
    <row r="238" spans="2:7" x14ac:dyDescent="0.25">
      <c r="B238" s="2" t="s">
        <v>346</v>
      </c>
      <c r="E238" s="2"/>
      <c r="F238" s="2"/>
      <c r="G238" s="2"/>
    </row>
    <row r="239" spans="2:7" x14ac:dyDescent="0.25">
      <c r="B239" s="2" t="s">
        <v>163</v>
      </c>
      <c r="E239" s="2"/>
      <c r="F239" s="2"/>
      <c r="G239" s="2"/>
    </row>
    <row r="240" spans="2:7" x14ac:dyDescent="0.25">
      <c r="B240" s="2" t="s">
        <v>163</v>
      </c>
      <c r="E240" s="2"/>
      <c r="F240" s="2"/>
      <c r="G240" s="2"/>
    </row>
    <row r="241" spans="2:7" x14ac:dyDescent="0.25">
      <c r="B241" s="2" t="s">
        <v>164</v>
      </c>
      <c r="E241" s="2"/>
      <c r="F241" s="2"/>
      <c r="G241" s="2"/>
    </row>
    <row r="242" spans="2:7" x14ac:dyDescent="0.25">
      <c r="B242" s="2" t="s">
        <v>165</v>
      </c>
      <c r="E242" s="2"/>
      <c r="F242" s="2"/>
      <c r="G242" s="2"/>
    </row>
    <row r="243" spans="2:7" x14ac:dyDescent="0.25">
      <c r="B243" s="2" t="s">
        <v>162</v>
      </c>
      <c r="E243" s="2"/>
      <c r="F243" s="2"/>
      <c r="G243" s="2"/>
    </row>
    <row r="244" spans="2:7" x14ac:dyDescent="0.25">
      <c r="B244" s="2" t="s">
        <v>106</v>
      </c>
      <c r="E244" s="2"/>
      <c r="F244" s="2"/>
      <c r="G244" s="2"/>
    </row>
    <row r="245" spans="2:7" x14ac:dyDescent="0.25">
      <c r="B245" s="2" t="s">
        <v>274</v>
      </c>
      <c r="E245" s="2"/>
      <c r="F245" s="2"/>
      <c r="G245" s="2"/>
    </row>
    <row r="246" spans="2:7" x14ac:dyDescent="0.25">
      <c r="B246" s="2" t="s">
        <v>55</v>
      </c>
      <c r="E246" s="2"/>
      <c r="F246" s="2"/>
      <c r="G246" s="2"/>
    </row>
    <row r="247" spans="2:7" x14ac:dyDescent="0.25">
      <c r="B247" s="2" t="s">
        <v>252</v>
      </c>
      <c r="E247" s="2"/>
      <c r="F247" s="2"/>
      <c r="G247" s="2"/>
    </row>
    <row r="248" spans="2:7" x14ac:dyDescent="0.25">
      <c r="B248" s="2" t="s">
        <v>282</v>
      </c>
      <c r="E248" s="2"/>
      <c r="F248" s="2"/>
      <c r="G248" s="2"/>
    </row>
    <row r="249" spans="2:7" x14ac:dyDescent="0.25">
      <c r="B249" s="2" t="s">
        <v>207</v>
      </c>
      <c r="E249" s="2"/>
      <c r="F249" s="2"/>
      <c r="G249" s="2"/>
    </row>
    <row r="250" spans="2:7" x14ac:dyDescent="0.25">
      <c r="B250" s="2" t="s">
        <v>227</v>
      </c>
      <c r="E250" s="2"/>
      <c r="F250" s="2"/>
      <c r="G250" s="2"/>
    </row>
    <row r="251" spans="2:7" x14ac:dyDescent="0.25">
      <c r="B251" s="2" t="s">
        <v>96</v>
      </c>
      <c r="E251" s="2"/>
      <c r="F251" s="2"/>
      <c r="G251" s="2"/>
    </row>
    <row r="252" spans="2:7" x14ac:dyDescent="0.25">
      <c r="B252" s="2" t="s">
        <v>181</v>
      </c>
      <c r="E252" s="2"/>
      <c r="F252" s="2"/>
      <c r="G252" s="2"/>
    </row>
    <row r="253" spans="2:7" x14ac:dyDescent="0.25">
      <c r="B253" s="2" t="s">
        <v>119</v>
      </c>
      <c r="E253" s="2"/>
      <c r="F253" s="2"/>
      <c r="G253" s="2"/>
    </row>
    <row r="254" spans="2:7" x14ac:dyDescent="0.25">
      <c r="B254" s="2" t="s">
        <v>120</v>
      </c>
      <c r="E254" s="2"/>
      <c r="F254" s="2"/>
      <c r="G254" s="2"/>
    </row>
    <row r="255" spans="2:7" x14ac:dyDescent="0.25">
      <c r="B255" s="2" t="s">
        <v>130</v>
      </c>
      <c r="E255" s="2"/>
      <c r="F255" s="2"/>
      <c r="G255" s="2"/>
    </row>
    <row r="256" spans="2:7" x14ac:dyDescent="0.25">
      <c r="B256" s="2" t="s">
        <v>61</v>
      </c>
      <c r="E256" s="2"/>
      <c r="F256" s="2"/>
      <c r="G256" s="2"/>
    </row>
    <row r="257" spans="2:7" x14ac:dyDescent="0.25">
      <c r="B257" s="2" t="s">
        <v>238</v>
      </c>
      <c r="E257" s="2"/>
      <c r="F257" s="2"/>
      <c r="G257" s="2"/>
    </row>
    <row r="258" spans="2:7" x14ac:dyDescent="0.25">
      <c r="B258" s="2" t="s">
        <v>99</v>
      </c>
      <c r="E258" s="2"/>
      <c r="F258" s="2"/>
      <c r="G258" s="2"/>
    </row>
    <row r="259" spans="2:7" x14ac:dyDescent="0.25">
      <c r="B259" s="2" t="s">
        <v>317</v>
      </c>
      <c r="E259" s="2"/>
      <c r="F259" s="2"/>
      <c r="G259" s="2"/>
    </row>
    <row r="260" spans="2:7" x14ac:dyDescent="0.25">
      <c r="B260" s="2" t="s">
        <v>49</v>
      </c>
      <c r="E260" s="2"/>
      <c r="F260" s="2"/>
      <c r="G260" s="2"/>
    </row>
    <row r="261" spans="2:7" x14ac:dyDescent="0.25">
      <c r="B261" s="2" t="s">
        <v>28</v>
      </c>
      <c r="E261" s="2"/>
      <c r="F261" s="2"/>
      <c r="G261" s="2"/>
    </row>
    <row r="262" spans="2:7" x14ac:dyDescent="0.25">
      <c r="B262" s="2" t="s">
        <v>208</v>
      </c>
      <c r="F262" s="2"/>
      <c r="G262" s="2"/>
    </row>
  </sheetData>
  <sortState xmlns:xlrd2="http://schemas.microsoft.com/office/spreadsheetml/2017/richdata2" ref="B3:B262">
    <sortCondition ref="B2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147</vt:i4>
      </vt:variant>
    </vt:vector>
  </HeadingPairs>
  <TitlesOfParts>
    <vt:vector size="153" baseType="lpstr">
      <vt:lpstr>1. Key for Completing Template</vt:lpstr>
      <vt:lpstr>2. Grant Conditions</vt:lpstr>
      <vt:lpstr>3. Examples of Spend</vt:lpstr>
      <vt:lpstr>4. Template for Completion</vt:lpstr>
      <vt:lpstr>Sheet1</vt:lpstr>
      <vt:lpstr>Providers</vt:lpstr>
      <vt:lpstr>_3A_Care__London__Limited</vt:lpstr>
      <vt:lpstr>Abbeyfield_Hertfordshire_Residential_Care_Society_Limited</vt:lpstr>
      <vt:lpstr>Abbeyfield_St.Albans_Society_Limited_The</vt:lpstr>
      <vt:lpstr>Accomplish_Group_Support_Limited</vt:lpstr>
      <vt:lpstr>Alliance_Care__Dales_Homes__Limited</vt:lpstr>
      <vt:lpstr>Ambient_Support_Limited</vt:lpstr>
      <vt:lpstr>Amity_Residential_Care_Limited</vt:lpstr>
      <vt:lpstr>Aspen_Village_Limited</vt:lpstr>
      <vt:lpstr>Avery_Homes_Hatfield_Limited</vt:lpstr>
      <vt:lpstr>B___M_Hemel_LLP</vt:lpstr>
      <vt:lpstr>B___M_Investments_Limited</vt:lpstr>
      <vt:lpstr>Bainscare_Limited</vt:lpstr>
      <vt:lpstr>Barchester_Healthcare_Homes_Limited</vt:lpstr>
      <vt:lpstr>Barchester_Hellens_Limited</vt:lpstr>
      <vt:lpstr>Beau_Sejour_Residential_Care_Home_Limited</vt:lpstr>
      <vt:lpstr>Benslow_Management_Company_Limited</vt:lpstr>
      <vt:lpstr>Bowmans_Lodge_Limited</vt:lpstr>
      <vt:lpstr>Bricket_Wood_Care_Limited</vt:lpstr>
      <vt:lpstr>Bupa_Care_Homes__AKW__Limited</vt:lpstr>
      <vt:lpstr>Bupa_Care_Homes__BNH__Limited</vt:lpstr>
      <vt:lpstr>Bupa_Care_Homes__CFChomes__Limited</vt:lpstr>
      <vt:lpstr>C___K_Healthcare_Limited</vt:lpstr>
      <vt:lpstr>Candour_Care_Services__Broadview__Limited</vt:lpstr>
      <vt:lpstr>Candour_Care_Services__Hillcrest__Limited</vt:lpstr>
      <vt:lpstr>Candour_Care_Services__Homeside__Limited</vt:lpstr>
      <vt:lpstr>Care_Management_Group_Limited</vt:lpstr>
      <vt:lpstr>Care_UK_Community_Partnerships_Ltd</vt:lpstr>
      <vt:lpstr>Carebase__Hemel__Limited</vt:lpstr>
      <vt:lpstr>Caretech_Community_Services__No.2__Limited</vt:lpstr>
      <vt:lpstr>CareTech_Community_Services_Limited</vt:lpstr>
      <vt:lpstr>Caring_Homes__TFP__Group_Ltd</vt:lpstr>
      <vt:lpstr>Caring_Homes_Healthcare_Group_Limited</vt:lpstr>
      <vt:lpstr>Colleycare_Limited</vt:lpstr>
      <vt:lpstr>Complete_Care_Services_Limited</vt:lpstr>
      <vt:lpstr>Conewood_Manor_Care_Limited</vt:lpstr>
      <vt:lpstr>Cooperscroft_Care_Home_Limited</vt:lpstr>
      <vt:lpstr>Country_Court_Care_Homes_3_OpCo_Limited</vt:lpstr>
      <vt:lpstr>Cygnet_Learning_Disabilities_Midlands_Limited</vt:lpstr>
      <vt:lpstr>Dunsland_House_Limited</vt:lpstr>
      <vt:lpstr>Exclusive_Care_Limited</vt:lpstr>
      <vt:lpstr>Finecare_Homes__Stevenage__Limited</vt:lpstr>
      <vt:lpstr>Fonthill_Care__Harry_Park__Limited</vt:lpstr>
      <vt:lpstr>Four_Seasons__Bamford__Limited</vt:lpstr>
      <vt:lpstr>Four_Seasons_Homes_No.4_Limited</vt:lpstr>
      <vt:lpstr>Foxholes_Nursing_Home_Limited</vt:lpstr>
      <vt:lpstr>GCH__Hertfordshire__Ltd</vt:lpstr>
      <vt:lpstr>Gospel_Standard_Bethesda_Fund</vt:lpstr>
      <vt:lpstr>Grange_Care_Services_Limited</vt:lpstr>
      <vt:lpstr>Greensleeves_Homes_Trust</vt:lpstr>
      <vt:lpstr>Greenswan_Consultants_Limited</vt:lpstr>
      <vt:lpstr>Grovewell_Estates_Limited</vt:lpstr>
      <vt:lpstr>Guysfield_House_Limited</vt:lpstr>
      <vt:lpstr>Halcyon_Care_Homes_Limited</vt:lpstr>
      <vt:lpstr>Harpenden_Mencap</vt:lpstr>
      <vt:lpstr>HC_One_Oval_Limited</vt:lpstr>
      <vt:lpstr>Healthcare_Homes__LSC__Limited</vt:lpstr>
      <vt:lpstr>Hertfordshire_County_Council</vt:lpstr>
      <vt:lpstr>HF_Trust_Limited</vt:lpstr>
      <vt:lpstr>Hightown_Housing_Association_Limited</vt:lpstr>
      <vt:lpstr>HSN_Care__Bricket_Wood__Limited</vt:lpstr>
      <vt:lpstr>L_Adams_and_J_Adams</vt:lpstr>
      <vt:lpstr>Lannock_Manor_Mental_Health_Limited</vt:lpstr>
      <vt:lpstr>Lazyday_Investments_Limited</vt:lpstr>
      <vt:lpstr>Leonard_Cheshire_Disability</vt:lpstr>
      <vt:lpstr>Libury_Hall</vt:lpstr>
      <vt:lpstr>Life_Opportunities_Trust</vt:lpstr>
      <vt:lpstr>Livability</vt:lpstr>
      <vt:lpstr>Lower_Green_Limited</vt:lpstr>
      <vt:lpstr>M_D_Homes</vt:lpstr>
      <vt:lpstr>M_Dunne_and_Miss_C_Dunne</vt:lpstr>
      <vt:lpstr>MacIntyre_Care</vt:lpstr>
      <vt:lpstr>Maison_Moti_Limited</vt:lpstr>
      <vt:lpstr>Manage_Care_Homes_Limited</vt:lpstr>
      <vt:lpstr>Medical_Resources_Worldwide_Limited</vt:lpstr>
      <vt:lpstr>Methodist_Homes</vt:lpstr>
      <vt:lpstr>Metropolitan_Housing_Trust_Limited</vt:lpstr>
      <vt:lpstr>Miss_Kitty_Hung</vt:lpstr>
      <vt:lpstr>Monread_Lodge_Nursing_Home_Limited</vt:lpstr>
      <vt:lpstr>Mr___Mrs_Frank_Silva</vt:lpstr>
      <vt:lpstr>Mr_Sean_Michael_McInerney</vt:lpstr>
      <vt:lpstr>Mrs_M_Alcock_and_Miss_J_Hubbard</vt:lpstr>
      <vt:lpstr>Mrs_Meetranee_Chintaram</vt:lpstr>
      <vt:lpstr>Mrs_S_Dewing</vt:lpstr>
      <vt:lpstr>Mrs_Susan_Kay_Hardman</vt:lpstr>
      <vt:lpstr>Mrs_Sushma_Nayar_and_Vipin_Parkash_Nayar</vt:lpstr>
      <vt:lpstr>New_Link_Residential_Homes_Association</vt:lpstr>
      <vt:lpstr>Newgrange_of_Cheshunt_Limited</vt:lpstr>
      <vt:lpstr>Newton_Chinneck_Limited</vt:lpstr>
      <vt:lpstr>Nouvita_Limited</vt:lpstr>
      <vt:lpstr>Oak_Care_Limited</vt:lpstr>
      <vt:lpstr>Oak_Cottage_Care_Limited</vt:lpstr>
      <vt:lpstr>Oakdale_Care_Homes_No._2_Limited</vt:lpstr>
      <vt:lpstr>ODK_Care_Hotels_Ltd</vt:lpstr>
      <vt:lpstr>P___P_Community_Services_Ltd</vt:lpstr>
      <vt:lpstr>P_M_Tripp</vt:lpstr>
      <vt:lpstr>Parkcare_Homes__No.2__Limited</vt:lpstr>
      <vt:lpstr>Provider_Name</vt:lpstr>
      <vt:lpstr>Psycare_Limited</vt:lpstr>
      <vt:lpstr>Quantum_Care_Limited</vt:lpstr>
      <vt:lpstr>R.M.D._Enterprises_Limited</vt:lpstr>
      <vt:lpstr>R_O_Connell_and_Ms_M_Shanley</vt:lpstr>
      <vt:lpstr>Ramsay_Health_Care_UK_Operations_Limited</vt:lpstr>
      <vt:lpstr>RNJ_Care_Limited</vt:lpstr>
      <vt:lpstr>ROCCS_Residential_Community_Care_Services_Limited</vt:lpstr>
      <vt:lpstr>Rosebery_House_Limited</vt:lpstr>
      <vt:lpstr>Royal_Mencap_Society</vt:lpstr>
      <vt:lpstr>Runwood_Homes_Limited</vt:lpstr>
      <vt:lpstr>Saint_John_of_God_Hospitaller_Services</vt:lpstr>
      <vt:lpstr>Sanctuary_Care_Limited</vt:lpstr>
      <vt:lpstr>Sense</vt:lpstr>
      <vt:lpstr>Sequence_Care_Limited</vt:lpstr>
      <vt:lpstr>Seymour_House_Residential_Care_Homes_Limited</vt:lpstr>
      <vt:lpstr>Shawlmist_Limited</vt:lpstr>
      <vt:lpstr>Shenleybury_House_Limited</vt:lpstr>
      <vt:lpstr>Signature_of_Hertford__Operations__Limited</vt:lpstr>
      <vt:lpstr>Signature_Senior_Lifestyle_Operations_Ltd</vt:lpstr>
      <vt:lpstr>Silversprings_RCH_Ltd</vt:lpstr>
      <vt:lpstr>St._Albans_Care_Limited</vt:lpstr>
      <vt:lpstr>St_Elizabeth_s_Centre</vt:lpstr>
      <vt:lpstr>Sue_Ryder</vt:lpstr>
      <vt:lpstr>Sunquest_Homes_Limited</vt:lpstr>
      <vt:lpstr>Sunrise_Senior_Living_Limited</vt:lpstr>
      <vt:lpstr>Sunrise_UK_Operations_Limited</vt:lpstr>
      <vt:lpstr>T_Chan_Wan_Fong</vt:lpstr>
      <vt:lpstr>T_M_Kelly</vt:lpstr>
      <vt:lpstr>The_Fremantle_Trust</vt:lpstr>
      <vt:lpstr>The_Jubilee_House_Care_Trust_Limited</vt:lpstr>
      <vt:lpstr>The_Royal_Masonic_Benevolent_Institution_Care_Company</vt:lpstr>
      <vt:lpstr>The_Salvation_Army_Social_Work_Trust</vt:lpstr>
      <vt:lpstr>The_Willows__Follett_Care__Limited</vt:lpstr>
      <vt:lpstr>Three_Oaks_Care_Home_Limited</vt:lpstr>
      <vt:lpstr>Trafalgar_Healthcare_Limited</vt:lpstr>
      <vt:lpstr>Turning_Point</vt:lpstr>
      <vt:lpstr>U.K._International_Nursing_Agency_Ltd</vt:lpstr>
      <vt:lpstr>United_Response</vt:lpstr>
      <vt:lpstr>Venus_Healthcare_Homes_Ltd</vt:lpstr>
      <vt:lpstr>Verulam_Health_Care_Limited</vt:lpstr>
      <vt:lpstr>Villa_Scalabrini</vt:lpstr>
      <vt:lpstr>Villcare_Limited</vt:lpstr>
      <vt:lpstr>Voyage_1_Limited</vt:lpstr>
      <vt:lpstr>Walsingham_Support</vt:lpstr>
      <vt:lpstr>Watford_And_District_Mencap_Society</vt:lpstr>
      <vt:lpstr>Westgate_Healthcare__Hemel_Hempstead__Limited</vt:lpstr>
      <vt:lpstr>Westgate_Healthcare_Limited</vt:lpstr>
      <vt:lpstr>Wilton_House_Limited</vt:lpstr>
      <vt:lpstr>WR_Signature_Operations_Limited</vt:lpstr>
      <vt:lpstr>Wymondley_Nursing_And_Residential_Care_Home_Limited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Kirstie Ally</dc:creator>
  <cp:lastModifiedBy>Jackie Albery</cp:lastModifiedBy>
  <dcterms:created xsi:type="dcterms:W3CDTF">2015-06-05T18:17:20Z</dcterms:created>
  <dcterms:modified xsi:type="dcterms:W3CDTF">2020-10-07T11:52:17Z</dcterms:modified>
</cp:coreProperties>
</file>